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C:\Users\m1802\OneDrive - 昭立産業株式会社\001 総務・経理\インボイス\"/>
    </mc:Choice>
  </mc:AlternateContent>
  <xr:revisionPtr revIDLastSave="0" documentId="13_ncr:1_{FEF570BE-C4C7-4269-BB60-F27F0C123BD0}" xr6:coauthVersionLast="47" xr6:coauthVersionMax="47" xr10:uidLastSave="{00000000-0000-0000-0000-000000000000}"/>
  <bookViews>
    <workbookView xWindow="1260" yWindow="-16310" windowWidth="29020" windowHeight="15970" xr2:uid="{00000000-000D-0000-FFFF-FFFF00000000}"/>
  </bookViews>
  <sheets>
    <sheet name="請求書（交通費）" sheetId="2" r:id="rId1"/>
    <sheet name="記入例" sheetId="4" r:id="rId2"/>
  </sheets>
  <definedNames>
    <definedName name="_xlnm.Print_Area" localSheetId="1">記入例!$A$1:$R$47</definedName>
    <definedName name="_xlnm.Print_Area" localSheetId="0">'請求書（交通費）'!$A$1:$R$47</definedName>
    <definedName name="税込金額" localSheetId="1">記入例!$M$14:$N$39</definedName>
    <definedName name="税込金額">'請求書（交通費）'!$M$14:$N$39</definedName>
    <definedName name="税率" localSheetId="1">記入例!$O$14:$O$39</definedName>
    <definedName name="税率">'請求書（交通費）'!$O$14:$O$39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4" i="4" l="1"/>
  <c r="F43" i="4"/>
  <c r="F42" i="4"/>
  <c r="O42" i="4" s="1"/>
  <c r="K40" i="4"/>
  <c r="D9" i="4" s="1"/>
  <c r="F7" i="4"/>
  <c r="B7" i="4"/>
  <c r="F44" i="2"/>
  <c r="F43" i="2"/>
  <c r="O43" i="2" s="1"/>
  <c r="F42" i="2"/>
  <c r="F7" i="2"/>
  <c r="B7" i="2"/>
  <c r="F45" i="4" l="1"/>
  <c r="F45" i="2"/>
  <c r="O43" i="4"/>
  <c r="O45" i="4" s="1"/>
  <c r="O42" i="2"/>
  <c r="O45" i="2" s="1"/>
  <c r="K40" i="2"/>
  <c r="D9"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M.H.A</author>
    <author>user33-HP</author>
  </authors>
  <commentList>
    <comment ref="N1" authorId="0" shapeId="0" xr:uid="{00000000-0006-0000-0000-000001000000}">
      <text>
        <r>
          <rPr>
            <b/>
            <sz val="10"/>
            <color indexed="81"/>
            <rFont val="ＭＳ Ｐ明朝"/>
            <family val="1"/>
            <charset val="128"/>
          </rPr>
          <t>日付入力（例：2019/10/20）してください。締日は20日です。</t>
        </r>
      </text>
    </comment>
    <comment ref="L10" authorId="0" shapeId="0" xr:uid="{00000000-0006-0000-0000-000002000000}">
      <text>
        <r>
          <rPr>
            <b/>
            <sz val="9"/>
            <color indexed="81"/>
            <rFont val="ＭＳ Ｐ明朝"/>
            <family val="1"/>
            <charset val="128"/>
          </rPr>
          <t>預金の種別を選択してください</t>
        </r>
      </text>
    </comment>
    <comment ref="O13" authorId="1" shapeId="0" xr:uid="{6F03E599-85EC-4505-A1B3-9AC6553E8CB7}">
      <text>
        <r>
          <rPr>
            <b/>
            <sz val="9"/>
            <color indexed="81"/>
            <rFont val="ＭＳ Ｐ明朝"/>
            <family val="1"/>
            <charset val="128"/>
          </rPr>
          <t>税率を選択してください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M.H.A</author>
    <author>user33-HP</author>
  </authors>
  <commentList>
    <comment ref="N1" authorId="0" shapeId="0" xr:uid="{BC98A792-5589-44B5-A7BE-065853A6D0BD}">
      <text>
        <r>
          <rPr>
            <b/>
            <sz val="10"/>
            <color indexed="81"/>
            <rFont val="ＭＳ Ｐ明朝"/>
            <family val="1"/>
            <charset val="128"/>
          </rPr>
          <t>日付入力（例：2019/10/20）してください。締日は20日です。</t>
        </r>
      </text>
    </comment>
    <comment ref="L10" authorId="0" shapeId="0" xr:uid="{B08C67B0-7844-42C7-9C09-E9959C2D170A}">
      <text>
        <r>
          <rPr>
            <b/>
            <sz val="9"/>
            <color indexed="81"/>
            <rFont val="ＭＳ Ｐ明朝"/>
            <family val="1"/>
            <charset val="128"/>
          </rPr>
          <t>預金の種別を選択してください</t>
        </r>
      </text>
    </comment>
    <comment ref="O13" authorId="1" shapeId="0" xr:uid="{752BFB7C-D06A-4083-AE1A-FCFDA12704B0}">
      <text>
        <r>
          <rPr>
            <b/>
            <sz val="9"/>
            <color indexed="81"/>
            <rFont val="MS P ゴシック"/>
            <family val="3"/>
            <charset val="128"/>
          </rPr>
          <t>税率を選択してください</t>
        </r>
      </text>
    </comment>
  </commentList>
</comments>
</file>

<file path=xl/sharedStrings.xml><?xml version="1.0" encoding="utf-8"?>
<sst xmlns="http://schemas.openxmlformats.org/spreadsheetml/2006/main" count="85" uniqueCount="44">
  <si>
    <t>数量</t>
    <rPh sb="0" eb="2">
      <t>スウリョウ</t>
    </rPh>
    <phoneticPr fontId="1"/>
  </si>
  <si>
    <t>単位</t>
    <rPh sb="0" eb="2">
      <t>タンイ</t>
    </rPh>
    <phoneticPr fontId="1"/>
  </si>
  <si>
    <t>工　事　名　称</t>
    <rPh sb="0" eb="1">
      <t>コウ</t>
    </rPh>
    <rPh sb="2" eb="3">
      <t>コト</t>
    </rPh>
    <rPh sb="4" eb="5">
      <t>メイ</t>
    </rPh>
    <rPh sb="6" eb="7">
      <t>ショウ</t>
    </rPh>
    <phoneticPr fontId="1"/>
  </si>
  <si>
    <t>備　　考</t>
    <rPh sb="0" eb="1">
      <t>ソナエ</t>
    </rPh>
    <rPh sb="3" eb="4">
      <t>コウ</t>
    </rPh>
    <phoneticPr fontId="1"/>
  </si>
  <si>
    <t>単　価</t>
    <rPh sb="0" eb="1">
      <t>タン</t>
    </rPh>
    <rPh sb="2" eb="3">
      <t>アタイ</t>
    </rPh>
    <phoneticPr fontId="1"/>
  </si>
  <si>
    <t>昭立産業株式会社</t>
    <rPh sb="0" eb="8">
      <t>シ</t>
    </rPh>
    <phoneticPr fontId="1"/>
  </si>
  <si>
    <t>御中</t>
    <rPh sb="0" eb="2">
      <t>オンチュウ</t>
    </rPh>
    <phoneticPr fontId="1"/>
  </si>
  <si>
    <t>下記のとおり請求いたします。</t>
    <rPh sb="0" eb="2">
      <t>カキ</t>
    </rPh>
    <rPh sb="6" eb="8">
      <t>セイキュウ</t>
    </rPh>
    <phoneticPr fontId="1"/>
  </si>
  <si>
    <t>㊞</t>
    <phoneticPr fontId="1"/>
  </si>
  <si>
    <t>住所</t>
    <rPh sb="0" eb="2">
      <t>ジュウショ</t>
    </rPh>
    <phoneticPr fontId="1"/>
  </si>
  <si>
    <t>会社名</t>
    <rPh sb="0" eb="3">
      <t>カイシャメイ</t>
    </rPh>
    <phoneticPr fontId="1"/>
  </si>
  <si>
    <t>TEL</t>
    <phoneticPr fontId="1"/>
  </si>
  <si>
    <t>FAX</t>
    <phoneticPr fontId="1"/>
  </si>
  <si>
    <t>（請求者）</t>
    <rPh sb="1" eb="4">
      <t>セイキュウシャ</t>
    </rPh>
    <phoneticPr fontId="1"/>
  </si>
  <si>
    <t>【振込先】</t>
    <rPh sb="1" eb="3">
      <t>フリコミ</t>
    </rPh>
    <rPh sb="3" eb="4">
      <t>サキ</t>
    </rPh>
    <phoneticPr fontId="1"/>
  </si>
  <si>
    <t>支店</t>
    <rPh sb="0" eb="2">
      <t>シテン</t>
    </rPh>
    <phoneticPr fontId="1"/>
  </si>
  <si>
    <t>口座番号</t>
    <rPh sb="0" eb="2">
      <t>コウザ</t>
    </rPh>
    <rPh sb="2" eb="4">
      <t>バンゴウ</t>
    </rPh>
    <phoneticPr fontId="1"/>
  </si>
  <si>
    <t>今回請求額</t>
    <rPh sb="0" eb="2">
      <t>コンカイ</t>
    </rPh>
    <rPh sb="2" eb="4">
      <t>セイキュウ</t>
    </rPh>
    <rPh sb="4" eb="5">
      <t>ガク</t>
    </rPh>
    <phoneticPr fontId="1"/>
  </si>
  <si>
    <t>（税込）</t>
    <rPh sb="1" eb="3">
      <t>ゼイコミ</t>
    </rPh>
    <phoneticPr fontId="1"/>
  </si>
  <si>
    <t>※ 請求書は、 毎月20日〆 末日必着となります。必着日までに弊社未着の場合はお支払いできない場合がございます。</t>
    <rPh sb="2" eb="5">
      <t>セイキュウショ</t>
    </rPh>
    <rPh sb="8" eb="10">
      <t>マイツキ</t>
    </rPh>
    <rPh sb="12" eb="13">
      <t>ニチ</t>
    </rPh>
    <rPh sb="15" eb="17">
      <t>マツジツ</t>
    </rPh>
    <rPh sb="17" eb="19">
      <t>ヒッチャク</t>
    </rPh>
    <rPh sb="25" eb="27">
      <t>ヒッチャク</t>
    </rPh>
    <rPh sb="27" eb="28">
      <t>ビ</t>
    </rPh>
    <rPh sb="31" eb="33">
      <t>ヘイシャ</t>
    </rPh>
    <rPh sb="33" eb="35">
      <t>ミチャク</t>
    </rPh>
    <rPh sb="36" eb="38">
      <t>バアイ</t>
    </rPh>
    <rPh sb="40" eb="42">
      <t>シハラ</t>
    </rPh>
    <rPh sb="47" eb="49">
      <t>バアイ</t>
    </rPh>
    <phoneticPr fontId="1"/>
  </si>
  <si>
    <t>口座名義(ｶﾅ)</t>
    <rPh sb="0" eb="2">
      <t>コウザ</t>
    </rPh>
    <rPh sb="2" eb="4">
      <t>メイギ</t>
    </rPh>
    <phoneticPr fontId="1"/>
  </si>
  <si>
    <t>○×地区再開発事業</t>
    <rPh sb="2" eb="4">
      <t>チク</t>
    </rPh>
    <rPh sb="4" eb="7">
      <t>サイカイハツ</t>
    </rPh>
    <rPh sb="7" eb="9">
      <t>ジギョウ</t>
    </rPh>
    <phoneticPr fontId="1"/>
  </si>
  <si>
    <t>□△様邸 新築工事</t>
    <rPh sb="2" eb="3">
      <t>サマ</t>
    </rPh>
    <rPh sb="3" eb="4">
      <t>テイ</t>
    </rPh>
    <rPh sb="5" eb="7">
      <t>シンチク</t>
    </rPh>
    <rPh sb="7" eb="9">
      <t>コウジ</t>
    </rPh>
    <phoneticPr fontId="1"/>
  </si>
  <si>
    <t>日</t>
    <rPh sb="0" eb="1">
      <t>ニチ</t>
    </rPh>
    <phoneticPr fontId="1"/>
  </si>
  <si>
    <t>※ 駐車場代は必ず領収書を添付してください。</t>
    <rPh sb="2" eb="5">
      <t>チュウシャジョウ</t>
    </rPh>
    <rPh sb="5" eb="6">
      <t>ダイ</t>
    </rPh>
    <rPh sb="7" eb="8">
      <t>カナラ</t>
    </rPh>
    <rPh sb="9" eb="12">
      <t>リョウシュウショ</t>
    </rPh>
    <rPh sb="13" eb="15">
      <t>テンプ</t>
    </rPh>
    <phoneticPr fontId="1"/>
  </si>
  <si>
    <t>（高速代）</t>
    <rPh sb="1" eb="3">
      <t>コウソク</t>
    </rPh>
    <rPh sb="3" eb="4">
      <t>ダイ</t>
    </rPh>
    <phoneticPr fontId="1"/>
  </si>
  <si>
    <t>（駐車場代）</t>
    <rPh sb="1" eb="4">
      <t>チュウシャジョウ</t>
    </rPh>
    <rPh sb="4" eb="5">
      <t>ダイ</t>
    </rPh>
    <phoneticPr fontId="1"/>
  </si>
  <si>
    <t>式</t>
    <rPh sb="0" eb="1">
      <t>シキ</t>
    </rPh>
    <phoneticPr fontId="1"/>
  </si>
  <si>
    <t>登録番号</t>
    <rPh sb="0" eb="4">
      <t>トウロクバンゴウ</t>
    </rPh>
    <phoneticPr fontId="1"/>
  </si>
  <si>
    <t>　　経　費　請　求　書　　（　交 通 費 等　）</t>
    <rPh sb="2" eb="3">
      <t>ヘ</t>
    </rPh>
    <rPh sb="4" eb="5">
      <t>ヒ</t>
    </rPh>
    <rPh sb="6" eb="7">
      <t>ウケ</t>
    </rPh>
    <rPh sb="8" eb="9">
      <t>モトム</t>
    </rPh>
    <rPh sb="10" eb="11">
      <t>ショ</t>
    </rPh>
    <rPh sb="15" eb="16">
      <t>コウ</t>
    </rPh>
    <rPh sb="17" eb="18">
      <t>ツウ</t>
    </rPh>
    <rPh sb="19" eb="20">
      <t>ヒ</t>
    </rPh>
    <rPh sb="21" eb="22">
      <t>ナド</t>
    </rPh>
    <phoneticPr fontId="1"/>
  </si>
  <si>
    <t>経  費　　合　計</t>
    <rPh sb="0" eb="1">
      <t>ヘ</t>
    </rPh>
    <rPh sb="3" eb="4">
      <t>ヒ</t>
    </rPh>
    <rPh sb="6" eb="7">
      <t>ア</t>
    </rPh>
    <rPh sb="8" eb="9">
      <t>ケイ</t>
    </rPh>
    <phoneticPr fontId="1"/>
  </si>
  <si>
    <t>税率</t>
    <rPh sb="0" eb="2">
      <t>ゼイリツ</t>
    </rPh>
    <phoneticPr fontId="1"/>
  </si>
  <si>
    <t>銀行</t>
  </si>
  <si>
    <t>期間：</t>
    <rPh sb="0" eb="2">
      <t>キカン</t>
    </rPh>
    <phoneticPr fontId="1"/>
  </si>
  <si>
    <t>～</t>
    <phoneticPr fontId="1"/>
  </si>
  <si>
    <t>税込金額</t>
    <rPh sb="0" eb="2">
      <t>ゼイコ</t>
    </rPh>
    <rPh sb="2" eb="4">
      <t>キンガク</t>
    </rPh>
    <phoneticPr fontId="1"/>
  </si>
  <si>
    <t>10％ 対象</t>
    <rPh sb="4" eb="6">
      <t>タイショウ</t>
    </rPh>
    <phoneticPr fontId="1"/>
  </si>
  <si>
    <t>8％  対象</t>
    <rPh sb="4" eb="6">
      <t>タイショウ</t>
    </rPh>
    <phoneticPr fontId="1"/>
  </si>
  <si>
    <t>内、消費税</t>
    <rPh sb="0" eb="1">
      <t>ウチ</t>
    </rPh>
    <rPh sb="2" eb="5">
      <t>ショウヒゼイ</t>
    </rPh>
    <phoneticPr fontId="1"/>
  </si>
  <si>
    <t>非 課 税</t>
    <rPh sb="0" eb="1">
      <t>ヒ</t>
    </rPh>
    <rPh sb="2" eb="3">
      <t>カ</t>
    </rPh>
    <rPh sb="4" eb="5">
      <t>ゼイ</t>
    </rPh>
    <phoneticPr fontId="1"/>
  </si>
  <si>
    <t>消 費 税 計</t>
    <rPh sb="0" eb="1">
      <t>ショウ</t>
    </rPh>
    <rPh sb="2" eb="3">
      <t>ヒ</t>
    </rPh>
    <rPh sb="4" eb="5">
      <t>ゼイ</t>
    </rPh>
    <rPh sb="6" eb="7">
      <t>ケイ</t>
    </rPh>
    <phoneticPr fontId="1"/>
  </si>
  <si>
    <t>＜税率内訳＞</t>
    <rPh sb="1" eb="3">
      <t>ゼイリツ</t>
    </rPh>
    <rPh sb="3" eb="5">
      <t>ウチワケ</t>
    </rPh>
    <phoneticPr fontId="1"/>
  </si>
  <si>
    <t>経 費 合 計</t>
    <rPh sb="0" eb="1">
      <t>ヘ</t>
    </rPh>
    <rPh sb="2" eb="3">
      <t>ヒ</t>
    </rPh>
    <rPh sb="4" eb="5">
      <t>ゴウ</t>
    </rPh>
    <rPh sb="6" eb="7">
      <t>ケイ</t>
    </rPh>
    <phoneticPr fontId="1"/>
  </si>
  <si>
    <t>※領収書添付</t>
    <rPh sb="1" eb="4">
      <t>リョウシュウショ</t>
    </rPh>
    <rPh sb="4" eb="6">
      <t>テンプ</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</si>
</sst>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quot;¥&quot;#,##0_);[Red]\(&quot;¥&quot;#,##0\)"/>
    <numFmt numFmtId="177" formatCode="[$-F800]dddd\,\ mmmm\ dd\,\ yyyy"/>
    <numFmt numFmtId="178" formatCode="yy&quot;年&quot;m&quot;月&quot;d&quot;日&quot;"/>
    <numFmt numFmtId="179" formatCode="#,##0_);[Red]\(#,##0\)"/>
  </numFmts>
  <fonts count="21">
    <font>
      <sz val="10"/>
      <color theme="1"/>
      <name val="ＭＳ Ｐ明朝"/>
      <family val="2"/>
      <charset val="128"/>
    </font>
    <font>
      <sz val="6"/>
      <name val="ＭＳ Ｐ明朝"/>
      <family val="2"/>
      <charset val="128"/>
    </font>
    <font>
      <sz val="10"/>
      <color theme="1"/>
      <name val="ＭＳ Ｐ明朝"/>
      <family val="1"/>
      <charset val="128"/>
    </font>
    <font>
      <sz val="10"/>
      <name val="ＭＳ Ｐ明朝"/>
      <family val="1"/>
      <charset val="128"/>
    </font>
    <font>
      <sz val="11"/>
      <name val="ＭＳ Ｐ明朝"/>
      <family val="1"/>
      <charset val="128"/>
    </font>
    <font>
      <sz val="9"/>
      <color theme="1"/>
      <name val="ＭＳ Ｐ明朝"/>
      <family val="2"/>
      <charset val="128"/>
    </font>
    <font>
      <sz val="11"/>
      <color theme="1"/>
      <name val="ＭＳ Ｐ明朝"/>
      <family val="1"/>
      <charset val="128"/>
    </font>
    <font>
      <sz val="12"/>
      <color theme="1"/>
      <name val="ＭＳ Ｐ明朝"/>
      <family val="1"/>
      <charset val="128"/>
    </font>
    <font>
      <b/>
      <sz val="11"/>
      <color theme="1"/>
      <name val="ＭＳ Ｐ明朝"/>
      <family val="1"/>
      <charset val="128"/>
    </font>
    <font>
      <sz val="9"/>
      <color theme="1"/>
      <name val="ＭＳ Ｐ明朝"/>
      <family val="1"/>
      <charset val="128"/>
    </font>
    <font>
      <b/>
      <sz val="18"/>
      <color theme="1"/>
      <name val="ＭＳ Ｐ明朝"/>
      <family val="1"/>
      <charset val="128"/>
    </font>
    <font>
      <b/>
      <sz val="16"/>
      <color theme="1"/>
      <name val="ＭＳ Ｐ明朝"/>
      <family val="1"/>
      <charset val="128"/>
    </font>
    <font>
      <b/>
      <u/>
      <sz val="20"/>
      <color theme="1"/>
      <name val="ＭＳ Ｐ明朝"/>
      <family val="1"/>
      <charset val="128"/>
    </font>
    <font>
      <b/>
      <sz val="13"/>
      <color theme="1"/>
      <name val="ＭＳ Ｐ明朝"/>
      <family val="1"/>
      <charset val="128"/>
    </font>
    <font>
      <sz val="13"/>
      <color theme="1"/>
      <name val="ＭＳ Ｐ明朝"/>
      <family val="1"/>
      <charset val="128"/>
    </font>
    <font>
      <b/>
      <sz val="9"/>
      <color indexed="81"/>
      <name val="ＭＳ Ｐ明朝"/>
      <family val="1"/>
      <charset val="128"/>
    </font>
    <font>
      <b/>
      <sz val="10"/>
      <color indexed="81"/>
      <name val="ＭＳ Ｐ明朝"/>
      <family val="1"/>
      <charset val="128"/>
    </font>
    <font>
      <u/>
      <sz val="10"/>
      <color theme="1"/>
      <name val="ＭＳ Ｐ明朝"/>
      <family val="2"/>
      <charset val="128"/>
    </font>
    <font>
      <b/>
      <sz val="9"/>
      <color theme="1"/>
      <name val="ＭＳ Ｐ明朝"/>
      <family val="1"/>
      <charset val="128"/>
    </font>
    <font>
      <b/>
      <sz val="10"/>
      <color theme="1"/>
      <name val="ＭＳ Ｐ明朝"/>
      <family val="1"/>
      <charset val="128"/>
    </font>
    <font>
      <b/>
      <sz val="9"/>
      <color indexed="81"/>
      <name val="MS P ゴシック"/>
      <family val="3"/>
      <charset val="128"/>
    </font>
  </fonts>
  <fills count="4">
    <fill>
      <patternFill patternType="none"/>
    </fill>
    <fill>
      <patternFill patternType="gray125"/>
    </fill>
    <fill>
      <patternFill patternType="solid">
        <fgColor rgb="FFFFFFCC"/>
        <bgColor indexed="64"/>
      </patternFill>
    </fill>
    <fill>
      <patternFill patternType="solid">
        <fgColor theme="4" tint="0.39997558519241921"/>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alignment vertical="center"/>
    </xf>
  </cellStyleXfs>
  <cellXfs count="104">
    <xf numFmtId="0" fontId="0" fillId="0" borderId="0" xfId="0">
      <alignment vertical="center"/>
    </xf>
    <xf numFmtId="0" fontId="0" fillId="0" borderId="0" xfId="0" applyAlignment="1">
      <alignment horizontal="center"/>
    </xf>
    <xf numFmtId="0" fontId="0" fillId="0" borderId="0" xfId="0" applyAlignment="1"/>
    <xf numFmtId="0" fontId="3" fillId="3" borderId="1" xfId="0" applyFont="1" applyFill="1" applyBorder="1" applyAlignment="1">
      <alignment horizontal="center"/>
    </xf>
    <xf numFmtId="0" fontId="0" fillId="0" borderId="0" xfId="0" applyAlignment="1">
      <alignment horizontal="left"/>
    </xf>
    <xf numFmtId="0" fontId="2" fillId="0" borderId="0" xfId="0" applyFont="1" applyAlignment="1"/>
    <xf numFmtId="0" fontId="2" fillId="0" borderId="0" xfId="0" applyFont="1">
      <alignment vertical="center"/>
    </xf>
    <xf numFmtId="0" fontId="9" fillId="0" borderId="0" xfId="0" applyFont="1">
      <alignment vertical="center"/>
    </xf>
    <xf numFmtId="0" fontId="6" fillId="0" borderId="0" xfId="0" applyFont="1">
      <alignment vertical="center"/>
    </xf>
    <xf numFmtId="0" fontId="9" fillId="0" borderId="0" xfId="0" applyFont="1" applyProtection="1">
      <alignment vertical="center"/>
      <protection locked="0"/>
    </xf>
    <xf numFmtId="0" fontId="0" fillId="0" borderId="0" xfId="0" applyAlignment="1">
      <alignment horizontal="centerContinuous"/>
    </xf>
    <xf numFmtId="0" fontId="12" fillId="0" borderId="0" xfId="0" applyFont="1" applyAlignment="1">
      <alignment horizontal="centerContinuous" vertical="center"/>
    </xf>
    <xf numFmtId="0" fontId="0" fillId="0" borderId="2"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14" xfId="0" applyBorder="1" applyAlignment="1" applyProtection="1">
      <alignment horizontal="center"/>
      <protection locked="0"/>
    </xf>
    <xf numFmtId="0" fontId="17" fillId="0" borderId="0" xfId="0" applyFont="1" applyAlignment="1"/>
    <xf numFmtId="0" fontId="4" fillId="3" borderId="1" xfId="0" applyFont="1" applyFill="1" applyBorder="1" applyAlignment="1"/>
    <xf numFmtId="9" fontId="0" fillId="0" borderId="10" xfId="0" applyNumberFormat="1" applyBorder="1" applyAlignment="1" applyProtection="1">
      <alignment horizontal="center" shrinkToFit="1"/>
      <protection locked="0"/>
    </xf>
    <xf numFmtId="9" fontId="0" fillId="0" borderId="2" xfId="0" applyNumberFormat="1" applyBorder="1" applyAlignment="1" applyProtection="1">
      <alignment horizontal="center" shrinkToFit="1"/>
      <protection locked="0"/>
    </xf>
    <xf numFmtId="9" fontId="0" fillId="0" borderId="14" xfId="0" applyNumberFormat="1" applyBorder="1" applyAlignment="1" applyProtection="1">
      <alignment horizontal="center" shrinkToFit="1"/>
      <protection locked="0"/>
    </xf>
    <xf numFmtId="38" fontId="13" fillId="3" borderId="18" xfId="0" applyNumberFormat="1" applyFont="1" applyFill="1" applyBorder="1">
      <alignment vertical="center"/>
    </xf>
    <xf numFmtId="38" fontId="2" fillId="0" borderId="0" xfId="0" applyNumberFormat="1" applyFont="1" applyAlignment="1">
      <alignment horizontal="left" vertical="center"/>
    </xf>
    <xf numFmtId="38" fontId="13" fillId="0" borderId="0" xfId="0" applyNumberFormat="1" applyFont="1" applyAlignment="1">
      <alignment horizontal="center" vertical="center"/>
    </xf>
    <xf numFmtId="176" fontId="13" fillId="0" borderId="0" xfId="0" applyNumberFormat="1" applyFont="1" applyAlignment="1">
      <alignment horizontal="right" vertical="center"/>
    </xf>
    <xf numFmtId="38" fontId="13" fillId="0" borderId="0" xfId="0" applyNumberFormat="1" applyFont="1">
      <alignment vertical="center"/>
    </xf>
    <xf numFmtId="0" fontId="14" fillId="0" borderId="0" xfId="0" applyFont="1" applyAlignment="1">
      <alignment horizontal="center" vertical="center"/>
    </xf>
    <xf numFmtId="178" fontId="0" fillId="0" borderId="0" xfId="0" applyNumberFormat="1" applyAlignment="1">
      <alignment horizontal="distributed" justifyLastLine="1"/>
    </xf>
    <xf numFmtId="0" fontId="0" fillId="0" borderId="4" xfId="0" applyBorder="1" applyAlignment="1" applyProtection="1">
      <alignment horizontal="left"/>
      <protection locked="0"/>
    </xf>
    <xf numFmtId="0" fontId="0" fillId="0" borderId="5" xfId="0" applyBorder="1" applyAlignment="1" applyProtection="1">
      <alignment horizontal="left"/>
      <protection locked="0"/>
    </xf>
    <xf numFmtId="0" fontId="0" fillId="0" borderId="6" xfId="0" applyBorder="1" applyAlignment="1" applyProtection="1">
      <alignment horizontal="left"/>
      <protection locked="0"/>
    </xf>
    <xf numFmtId="0" fontId="0" fillId="0" borderId="7" xfId="0" applyBorder="1" applyAlignment="1" applyProtection="1">
      <alignment horizontal="left"/>
      <protection locked="0"/>
    </xf>
    <xf numFmtId="0" fontId="0" fillId="0" borderId="8" xfId="0" applyBorder="1" applyAlignment="1" applyProtection="1">
      <alignment horizontal="left"/>
      <protection locked="0"/>
    </xf>
    <xf numFmtId="0" fontId="0" fillId="0" borderId="9" xfId="0" applyBorder="1" applyAlignment="1" applyProtection="1">
      <alignment horizontal="left"/>
      <protection locked="0"/>
    </xf>
    <xf numFmtId="38" fontId="0" fillId="0" borderId="4" xfId="0" applyNumberFormat="1" applyBorder="1" applyAlignment="1" applyProtection="1">
      <alignment horizontal="right"/>
      <protection locked="0"/>
    </xf>
    <xf numFmtId="38" fontId="0" fillId="0" borderId="6" xfId="0" applyNumberFormat="1" applyBorder="1" applyAlignment="1" applyProtection="1">
      <alignment horizontal="right"/>
      <protection locked="0"/>
    </xf>
    <xf numFmtId="38" fontId="0" fillId="0" borderId="7" xfId="0" applyNumberFormat="1" applyBorder="1" applyAlignment="1" applyProtection="1">
      <alignment horizontal="right"/>
      <protection locked="0"/>
    </xf>
    <xf numFmtId="38" fontId="0" fillId="0" borderId="9" xfId="0" applyNumberFormat="1" applyBorder="1" applyAlignment="1" applyProtection="1">
      <alignment horizontal="right"/>
      <protection locked="0"/>
    </xf>
    <xf numFmtId="0" fontId="0" fillId="0" borderId="4" xfId="0" applyBorder="1" applyAlignment="1" applyProtection="1">
      <alignment horizontal="left" indent="1" shrinkToFit="1"/>
      <protection locked="0"/>
    </xf>
    <xf numFmtId="0" fontId="0" fillId="0" borderId="5" xfId="0" applyBorder="1" applyAlignment="1" applyProtection="1">
      <alignment horizontal="left" indent="1" shrinkToFit="1"/>
      <protection locked="0"/>
    </xf>
    <xf numFmtId="0" fontId="0" fillId="0" borderId="5" xfId="0" applyBorder="1" applyAlignment="1" applyProtection="1">
      <alignment horizontal="left" shrinkToFit="1"/>
      <protection locked="0"/>
    </xf>
    <xf numFmtId="0" fontId="0" fillId="0" borderId="6" xfId="0" applyBorder="1" applyAlignment="1" applyProtection="1">
      <alignment horizontal="left" shrinkToFit="1"/>
      <protection locked="0"/>
    </xf>
    <xf numFmtId="0" fontId="0" fillId="0" borderId="7" xfId="0" applyBorder="1" applyAlignment="1" applyProtection="1">
      <alignment horizontal="left" indent="1" shrinkToFit="1"/>
      <protection locked="0"/>
    </xf>
    <xf numFmtId="0" fontId="0" fillId="0" borderId="8" xfId="0" applyBorder="1" applyAlignment="1" applyProtection="1">
      <alignment horizontal="left" indent="1" shrinkToFit="1"/>
      <protection locked="0"/>
    </xf>
    <xf numFmtId="0" fontId="0" fillId="0" borderId="8" xfId="0" applyBorder="1" applyAlignment="1" applyProtection="1">
      <alignment horizontal="left" shrinkToFit="1"/>
      <protection locked="0"/>
    </xf>
    <xf numFmtId="0" fontId="0" fillId="0" borderId="9" xfId="0" applyBorder="1" applyAlignment="1" applyProtection="1">
      <alignment horizontal="left" shrinkToFit="1"/>
      <protection locked="0"/>
    </xf>
    <xf numFmtId="177" fontId="0" fillId="2" borderId="0" xfId="0" applyNumberFormat="1" applyFill="1" applyAlignment="1" applyProtection="1">
      <alignment horizontal="distributed" justifyLastLine="1"/>
      <protection locked="0"/>
    </xf>
    <xf numFmtId="38" fontId="0" fillId="0" borderId="2" xfId="0" applyNumberFormat="1" applyBorder="1" applyAlignment="1" applyProtection="1">
      <alignment horizontal="right"/>
      <protection locked="0"/>
    </xf>
    <xf numFmtId="0" fontId="0" fillId="0" borderId="2" xfId="0" applyBorder="1" applyAlignment="1" applyProtection="1">
      <alignment horizontal="left"/>
      <protection locked="0"/>
    </xf>
    <xf numFmtId="0" fontId="18" fillId="0" borderId="0" xfId="0" applyFont="1" applyAlignment="1">
      <alignment horizontal="distributed" vertical="center"/>
    </xf>
    <xf numFmtId="0" fontId="19" fillId="2" borderId="0" xfId="0" applyFont="1" applyFill="1" applyAlignment="1" applyProtection="1">
      <alignment horizontal="left" vertical="center" indent="1" shrinkToFit="1"/>
      <protection locked="0"/>
    </xf>
    <xf numFmtId="0" fontId="4" fillId="3" borderId="1" xfId="0" applyFont="1" applyFill="1" applyBorder="1" applyAlignment="1">
      <alignment horizontal="center"/>
    </xf>
    <xf numFmtId="0" fontId="9" fillId="0" borderId="0" xfId="0" applyFont="1" applyAlignment="1">
      <alignment horizontal="left" vertical="center" shrinkToFit="1"/>
    </xf>
    <xf numFmtId="0" fontId="2" fillId="2" borderId="0" xfId="0" applyFont="1" applyFill="1" applyAlignment="1" applyProtection="1">
      <alignment horizontal="left" vertical="center" indent="1" shrinkToFit="1"/>
      <protection locked="0"/>
    </xf>
    <xf numFmtId="0" fontId="0" fillId="0" borderId="5" xfId="0" applyBorder="1" applyAlignment="1"/>
    <xf numFmtId="0" fontId="0" fillId="0" borderId="6" xfId="0" applyBorder="1" applyAlignment="1"/>
    <xf numFmtId="0" fontId="11" fillId="0" borderId="0" xfId="0" applyFont="1" applyAlignment="1">
      <alignment horizontal="distributed"/>
    </xf>
    <xf numFmtId="0" fontId="11" fillId="0" borderId="3" xfId="0" applyFont="1" applyBorder="1" applyAlignment="1">
      <alignment horizontal="distributed"/>
    </xf>
    <xf numFmtId="0" fontId="7" fillId="0" borderId="3" xfId="0" applyFont="1" applyBorder="1" applyAlignment="1">
      <alignment horizontal="distributed" justifyLastLine="1"/>
    </xf>
    <xf numFmtId="0" fontId="0" fillId="0" borderId="0" xfId="0" applyAlignment="1">
      <alignment horizontal="distributed"/>
    </xf>
    <xf numFmtId="0" fontId="5" fillId="0" borderId="0" xfId="0" applyFont="1" applyAlignment="1">
      <alignment horizontal="distributed" vertical="center"/>
    </xf>
    <xf numFmtId="0" fontId="9" fillId="0" borderId="0" xfId="0" applyFont="1" applyAlignment="1">
      <alignment horizontal="distributed" vertical="center"/>
    </xf>
    <xf numFmtId="0" fontId="8" fillId="2" borderId="0" xfId="0" applyFont="1" applyFill="1" applyAlignment="1" applyProtection="1">
      <alignment horizontal="distributed" vertical="center" justifyLastLine="1" shrinkToFit="1"/>
      <protection locked="0"/>
    </xf>
    <xf numFmtId="0" fontId="4" fillId="3" borderId="17" xfId="0" applyFont="1" applyFill="1" applyBorder="1" applyAlignment="1">
      <alignment horizontal="center"/>
    </xf>
    <xf numFmtId="38" fontId="0" fillId="0" borderId="10" xfId="0" applyNumberFormat="1" applyBorder="1" applyAlignment="1" applyProtection="1">
      <alignment horizontal="right"/>
      <protection locked="0"/>
    </xf>
    <xf numFmtId="0" fontId="0" fillId="0" borderId="12" xfId="0" applyBorder="1" applyAlignment="1"/>
    <xf numFmtId="0" fontId="0" fillId="0" borderId="13" xfId="0" applyBorder="1" applyAlignment="1"/>
    <xf numFmtId="0" fontId="8" fillId="0" borderId="3" xfId="0" applyFont="1" applyBorder="1" applyAlignment="1">
      <alignment horizontal="center"/>
    </xf>
    <xf numFmtId="0" fontId="2" fillId="2" borderId="0" xfId="0" applyFont="1" applyFill="1" applyAlignment="1" applyProtection="1">
      <alignment horizontal="left" vertical="center" shrinkToFit="1"/>
      <protection locked="0"/>
    </xf>
    <xf numFmtId="0" fontId="9" fillId="0" borderId="0" xfId="0" applyFont="1" applyAlignment="1">
      <alignment horizontal="right" vertical="center"/>
    </xf>
    <xf numFmtId="49" fontId="2" fillId="2" borderId="0" xfId="0" applyNumberFormat="1" applyFont="1" applyFill="1" applyAlignment="1" applyProtection="1">
      <alignment horizontal="center" vertical="center" shrinkToFit="1"/>
      <protection locked="0"/>
    </xf>
    <xf numFmtId="0" fontId="9" fillId="0" borderId="0" xfId="0" applyFont="1" applyAlignment="1">
      <alignment horizontal="center" vertical="center"/>
    </xf>
    <xf numFmtId="0" fontId="2" fillId="2" borderId="0" xfId="0" applyFont="1" applyFill="1" applyAlignment="1" applyProtection="1">
      <alignment horizontal="left" vertical="center"/>
      <protection locked="0"/>
    </xf>
    <xf numFmtId="176" fontId="10" fillId="0" borderId="0" xfId="0" applyNumberFormat="1" applyFont="1" applyAlignment="1">
      <alignment horizontal="right" shrinkToFit="1"/>
    </xf>
    <xf numFmtId="0" fontId="10" fillId="0" borderId="0" xfId="0" applyFont="1" applyAlignment="1">
      <alignment horizontal="right" shrinkToFit="1"/>
    </xf>
    <xf numFmtId="0" fontId="10" fillId="0" borderId="3" xfId="0" applyFont="1" applyBorder="1" applyAlignment="1">
      <alignment horizontal="right" shrinkToFit="1"/>
    </xf>
    <xf numFmtId="0" fontId="2" fillId="2" borderId="0" xfId="0" applyFont="1" applyFill="1" applyAlignment="1" applyProtection="1">
      <alignment horizontal="center" vertical="center" shrinkToFit="1"/>
      <protection locked="0"/>
    </xf>
    <xf numFmtId="0" fontId="2" fillId="2" borderId="0" xfId="0" applyFont="1" applyFill="1" applyAlignment="1" applyProtection="1">
      <alignment horizontal="center" vertical="center"/>
      <protection locked="0"/>
    </xf>
    <xf numFmtId="0" fontId="4" fillId="3" borderId="15" xfId="0" applyFont="1" applyFill="1" applyBorder="1" applyAlignment="1">
      <alignment horizontal="center"/>
    </xf>
    <xf numFmtId="0" fontId="0" fillId="0" borderId="12" xfId="0" applyBorder="1" applyAlignment="1" applyProtection="1">
      <alignment horizontal="left" shrinkToFit="1"/>
      <protection locked="0"/>
    </xf>
    <xf numFmtId="0" fontId="0" fillId="0" borderId="13" xfId="0" applyBorder="1" applyAlignment="1" applyProtection="1">
      <alignment horizontal="left" shrinkToFit="1"/>
      <protection locked="0"/>
    </xf>
    <xf numFmtId="0" fontId="0" fillId="0" borderId="11" xfId="0" applyBorder="1" applyAlignment="1" applyProtection="1">
      <alignment horizontal="left" indent="1" shrinkToFit="1"/>
      <protection locked="0"/>
    </xf>
    <xf numFmtId="0" fontId="0" fillId="0" borderId="12" xfId="0" applyBorder="1" applyAlignment="1" applyProtection="1">
      <alignment horizontal="left" indent="1" shrinkToFit="1"/>
      <protection locked="0"/>
    </xf>
    <xf numFmtId="0" fontId="14" fillId="3" borderId="21" xfId="0" applyFont="1" applyFill="1" applyBorder="1" applyAlignment="1">
      <alignment horizontal="center" vertical="center"/>
    </xf>
    <xf numFmtId="0" fontId="14" fillId="3" borderId="18" xfId="0" applyFont="1" applyFill="1" applyBorder="1" applyAlignment="1">
      <alignment horizontal="center" vertical="center"/>
    </xf>
    <xf numFmtId="176" fontId="13" fillId="3" borderId="19" xfId="0" applyNumberFormat="1" applyFont="1" applyFill="1" applyBorder="1" applyAlignment="1">
      <alignment horizontal="right" vertical="center"/>
    </xf>
    <xf numFmtId="176" fontId="13" fillId="3" borderId="20" xfId="0" applyNumberFormat="1" applyFont="1" applyFill="1" applyBorder="1" applyAlignment="1">
      <alignment horizontal="right" vertical="center"/>
    </xf>
    <xf numFmtId="0" fontId="4" fillId="3" borderId="16" xfId="0" applyFont="1" applyFill="1" applyBorder="1" applyAlignment="1">
      <alignment horizontal="center"/>
    </xf>
    <xf numFmtId="38" fontId="13" fillId="3" borderId="19" xfId="0" applyNumberFormat="1" applyFont="1" applyFill="1" applyBorder="1" applyAlignment="1">
      <alignment horizontal="center" vertical="center"/>
    </xf>
    <xf numFmtId="38" fontId="13" fillId="3" borderId="20" xfId="0" applyNumberFormat="1" applyFont="1" applyFill="1" applyBorder="1" applyAlignment="1">
      <alignment horizontal="center" vertical="center"/>
    </xf>
    <xf numFmtId="38" fontId="13" fillId="3" borderId="21" xfId="0" applyNumberFormat="1" applyFont="1" applyFill="1" applyBorder="1" applyAlignment="1">
      <alignment horizontal="center" vertical="center"/>
    </xf>
    <xf numFmtId="38" fontId="0" fillId="0" borderId="11" xfId="0" applyNumberFormat="1" applyBorder="1" applyAlignment="1" applyProtection="1">
      <alignment horizontal="right"/>
      <protection locked="0"/>
    </xf>
    <xf numFmtId="38" fontId="0" fillId="0" borderId="13" xfId="0" applyNumberFormat="1" applyBorder="1" applyAlignment="1" applyProtection="1">
      <alignment horizontal="right"/>
      <protection locked="0"/>
    </xf>
    <xf numFmtId="0" fontId="0" fillId="0" borderId="18" xfId="0" applyBorder="1" applyAlignment="1">
      <alignment horizontal="center" shrinkToFit="1"/>
    </xf>
    <xf numFmtId="38" fontId="0" fillId="0" borderId="1" xfId="0" applyNumberFormat="1" applyBorder="1" applyAlignment="1">
      <alignment horizontal="center"/>
    </xf>
    <xf numFmtId="38" fontId="0" fillId="0" borderId="22" xfId="0" applyNumberFormat="1" applyBorder="1" applyAlignment="1">
      <alignment horizontal="center"/>
    </xf>
    <xf numFmtId="38" fontId="0" fillId="0" borderId="18" xfId="0" applyNumberFormat="1" applyBorder="1" applyAlignment="1">
      <alignment horizontal="center"/>
    </xf>
    <xf numFmtId="179" fontId="14" fillId="0" borderId="1" xfId="0" applyNumberFormat="1" applyFont="1" applyBorder="1" applyAlignment="1">
      <alignment horizontal="right" vertical="center"/>
    </xf>
    <xf numFmtId="179" fontId="14" fillId="0" borderId="22" xfId="0" applyNumberFormat="1" applyFont="1" applyBorder="1" applyAlignment="1">
      <alignment horizontal="right" vertical="center"/>
    </xf>
    <xf numFmtId="179" fontId="14" fillId="0" borderId="18" xfId="0" applyNumberFormat="1" applyFont="1" applyBorder="1" applyAlignment="1">
      <alignment horizontal="right" vertical="center"/>
    </xf>
    <xf numFmtId="0" fontId="0" fillId="0" borderId="1" xfId="0" applyBorder="1" applyAlignment="1">
      <alignment horizontal="center" shrinkToFit="1"/>
    </xf>
    <xf numFmtId="0" fontId="0" fillId="0" borderId="22" xfId="0" applyBorder="1" applyAlignment="1">
      <alignment horizontal="center" shrinkToFit="1"/>
    </xf>
    <xf numFmtId="0" fontId="0" fillId="0" borderId="4" xfId="0" applyBorder="1" applyAlignment="1" applyProtection="1">
      <alignment horizontal="left" shrinkToFit="1"/>
      <protection locked="0"/>
    </xf>
    <xf numFmtId="0" fontId="0" fillId="0" borderId="7" xfId="0" applyBorder="1" applyAlignment="1" applyProtection="1">
      <alignment horizontal="left" shrinkToFit="1"/>
      <protection locked="0"/>
    </xf>
    <xf numFmtId="178" fontId="0" fillId="2" borderId="0" xfId="0" applyNumberFormat="1" applyFill="1" applyAlignment="1">
      <alignment horizontal="distributed" justifyLastLine="1"/>
    </xf>
  </cellXfs>
  <cellStyles count="1">
    <cellStyle name="標準" xfId="0" builtinId="0"/>
  </cellStyles>
  <dxfs count="0"/>
  <tableStyles count="0" defaultTableStyle="TableStyleMedium2" defaultPivotStyle="PivotStyleLight16"/>
  <colors>
    <mruColors>
      <color rgb="FFFFFFCC"/>
      <color rgb="FFFF9999"/>
      <color rgb="FFCCFF99"/>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47"/>
  <sheetViews>
    <sheetView showGridLines="0" tabSelected="1" zoomScaleNormal="100" workbookViewId="0">
      <selection activeCell="P20" sqref="P20:R20"/>
    </sheetView>
  </sheetViews>
  <sheetFormatPr defaultColWidth="5.69921875" defaultRowHeight="17.5" customHeight="1"/>
  <cols>
    <col min="1" max="16384" width="5.69921875" style="2"/>
  </cols>
  <sheetData>
    <row r="1" spans="1:24" ht="17.5" customHeight="1">
      <c r="N1" s="45">
        <v>45219</v>
      </c>
      <c r="O1" s="45"/>
      <c r="P1" s="45"/>
      <c r="Q1" s="45"/>
      <c r="R1" s="45"/>
    </row>
    <row r="2" spans="1:24" ht="35.15" customHeight="1">
      <c r="A2" s="11" t="s">
        <v>29</v>
      </c>
      <c r="B2" s="10"/>
      <c r="C2" s="10"/>
      <c r="D2" s="10"/>
      <c r="E2" s="10"/>
      <c r="F2" s="10"/>
      <c r="G2" s="10"/>
      <c r="H2" s="10"/>
      <c r="I2" s="10"/>
      <c r="J2" s="10"/>
      <c r="K2" s="10"/>
      <c r="L2" s="10"/>
      <c r="M2" s="10"/>
      <c r="N2" s="10"/>
      <c r="O2" s="10"/>
      <c r="P2" s="10"/>
      <c r="Q2" s="10"/>
      <c r="R2" s="10"/>
    </row>
    <row r="3" spans="1:24" ht="17.5" customHeight="1">
      <c r="A3" s="55" t="s">
        <v>5</v>
      </c>
      <c r="B3" s="55"/>
      <c r="C3" s="55"/>
      <c r="D3" s="55"/>
      <c r="E3" s="55"/>
      <c r="F3" s="55"/>
      <c r="G3" s="10"/>
      <c r="H3" s="10"/>
      <c r="I3" s="10"/>
      <c r="J3" s="10"/>
      <c r="K3" s="10"/>
      <c r="L3" s="10"/>
      <c r="M3" s="10"/>
      <c r="N3" s="10"/>
      <c r="O3" s="10"/>
      <c r="P3" s="10"/>
      <c r="Q3" s="10"/>
      <c r="R3" s="10"/>
      <c r="V3" s="1"/>
      <c r="W3" s="4"/>
    </row>
    <row r="4" spans="1:24" ht="17.5" customHeight="1">
      <c r="A4" s="56"/>
      <c r="B4" s="56"/>
      <c r="C4" s="56"/>
      <c r="D4" s="56"/>
      <c r="E4" s="56"/>
      <c r="F4" s="56"/>
      <c r="G4" s="57" t="s">
        <v>6</v>
      </c>
      <c r="H4" s="57"/>
      <c r="J4" s="58" t="s">
        <v>13</v>
      </c>
      <c r="K4" s="58"/>
      <c r="L4" s="5"/>
      <c r="M4" s="5"/>
      <c r="N4" s="5"/>
      <c r="O4" s="5"/>
      <c r="P4" s="5"/>
      <c r="Q4" s="5"/>
      <c r="R4" s="5"/>
    </row>
    <row r="5" spans="1:24" ht="17.5" customHeight="1">
      <c r="J5" s="59" t="s">
        <v>9</v>
      </c>
      <c r="K5" s="60"/>
      <c r="L5" s="52"/>
      <c r="M5" s="52"/>
      <c r="N5" s="52"/>
      <c r="O5" s="52"/>
      <c r="P5" s="52"/>
      <c r="Q5" s="52"/>
      <c r="R5" s="52"/>
    </row>
    <row r="6" spans="1:24" ht="17.5" customHeight="1">
      <c r="A6" s="2" t="s">
        <v>7</v>
      </c>
      <c r="J6" s="60" t="s">
        <v>10</v>
      </c>
      <c r="K6" s="60"/>
      <c r="L6" s="61"/>
      <c r="M6" s="61"/>
      <c r="N6" s="61"/>
      <c r="O6" s="61"/>
      <c r="P6" s="61"/>
      <c r="Q6" s="61"/>
      <c r="R6" s="8" t="s">
        <v>8</v>
      </c>
    </row>
    <row r="7" spans="1:24" ht="17.5" customHeight="1">
      <c r="A7" s="2" t="s">
        <v>33</v>
      </c>
      <c r="B7" s="103">
        <f>DATE(YEAR($N$1),MONTH($N$1)-1,DAY(21))</f>
        <v>45190</v>
      </c>
      <c r="C7" s="103"/>
      <c r="D7" s="103"/>
      <c r="E7" s="1" t="s">
        <v>34</v>
      </c>
      <c r="F7" s="103">
        <f>$N$1</f>
        <v>45219</v>
      </c>
      <c r="G7" s="103"/>
      <c r="H7" s="103"/>
      <c r="J7" s="7" t="s">
        <v>11</v>
      </c>
      <c r="K7" s="76"/>
      <c r="L7" s="76"/>
      <c r="M7" s="76"/>
      <c r="N7" s="70" t="s">
        <v>12</v>
      </c>
      <c r="O7" s="70"/>
      <c r="P7" s="71"/>
      <c r="Q7" s="71"/>
      <c r="R7" s="71"/>
    </row>
    <row r="8" spans="1:24" ht="17.5" customHeight="1">
      <c r="J8" s="48" t="s">
        <v>28</v>
      </c>
      <c r="K8" s="48"/>
      <c r="L8" s="49"/>
      <c r="M8" s="49"/>
      <c r="N8" s="49"/>
      <c r="O8" s="49"/>
      <c r="P8" s="49"/>
      <c r="Q8" s="49"/>
      <c r="R8" s="49"/>
    </row>
    <row r="9" spans="1:24" ht="17.5" customHeight="1">
      <c r="D9" s="72">
        <f>K40</f>
        <v>0</v>
      </c>
      <c r="E9" s="73"/>
      <c r="F9" s="73"/>
      <c r="G9" s="73"/>
      <c r="J9" s="7" t="s">
        <v>14</v>
      </c>
      <c r="K9" s="6"/>
      <c r="L9" s="67"/>
      <c r="M9" s="67"/>
      <c r="N9" s="67"/>
      <c r="O9" s="9" t="s">
        <v>32</v>
      </c>
      <c r="P9" s="75"/>
      <c r="Q9" s="75"/>
      <c r="R9" s="7" t="s">
        <v>15</v>
      </c>
    </row>
    <row r="10" spans="1:24" ht="17.5" customHeight="1">
      <c r="A10" s="66" t="s">
        <v>17</v>
      </c>
      <c r="B10" s="66"/>
      <c r="C10" s="66"/>
      <c r="D10" s="74"/>
      <c r="E10" s="74"/>
      <c r="F10" s="74"/>
      <c r="G10" s="74"/>
      <c r="H10" s="66" t="s">
        <v>18</v>
      </c>
      <c r="I10" s="66"/>
      <c r="J10" s="6"/>
      <c r="K10" s="6"/>
      <c r="L10" s="67"/>
      <c r="M10" s="67"/>
      <c r="N10" s="68" t="s">
        <v>16</v>
      </c>
      <c r="O10" s="68"/>
      <c r="P10" s="69"/>
      <c r="Q10" s="69"/>
      <c r="R10" s="69"/>
      <c r="S10"/>
    </row>
    <row r="11" spans="1:24" ht="17.5" customHeight="1">
      <c r="J11" s="5"/>
      <c r="K11" s="5"/>
      <c r="L11" s="51" t="s">
        <v>20</v>
      </c>
      <c r="M11" s="51"/>
      <c r="N11" s="52"/>
      <c r="O11" s="52"/>
      <c r="P11" s="52"/>
      <c r="Q11" s="52"/>
      <c r="R11" s="52"/>
    </row>
    <row r="12" spans="1:24" ht="10" customHeight="1"/>
    <row r="13" spans="1:24" s="1" customFormat="1" ht="17.5" customHeight="1">
      <c r="A13" s="77" t="s">
        <v>2</v>
      </c>
      <c r="B13" s="86"/>
      <c r="C13" s="86"/>
      <c r="D13" s="86"/>
      <c r="E13" s="86"/>
      <c r="F13" s="86"/>
      <c r="G13" s="86"/>
      <c r="H13" s="62"/>
      <c r="I13" s="3" t="s">
        <v>0</v>
      </c>
      <c r="J13" s="3" t="s">
        <v>1</v>
      </c>
      <c r="K13" s="50" t="s">
        <v>4</v>
      </c>
      <c r="L13" s="50"/>
      <c r="M13" s="77" t="s">
        <v>35</v>
      </c>
      <c r="N13" s="62"/>
      <c r="O13" s="16" t="s">
        <v>31</v>
      </c>
      <c r="P13" s="62" t="s">
        <v>3</v>
      </c>
      <c r="Q13" s="50"/>
      <c r="R13" s="50"/>
      <c r="X13" s="4"/>
    </row>
    <row r="14" spans="1:24" ht="17.5" customHeight="1">
      <c r="A14" s="80"/>
      <c r="B14" s="81"/>
      <c r="C14" s="81"/>
      <c r="D14" s="81"/>
      <c r="E14" s="81"/>
      <c r="F14" s="81"/>
      <c r="G14" s="78"/>
      <c r="H14" s="79"/>
      <c r="I14" s="13"/>
      <c r="J14" s="13"/>
      <c r="K14" s="63"/>
      <c r="L14" s="63"/>
      <c r="M14" s="90"/>
      <c r="N14" s="91"/>
      <c r="O14" s="17"/>
      <c r="P14" s="64"/>
      <c r="Q14" s="64"/>
      <c r="R14" s="65"/>
    </row>
    <row r="15" spans="1:24" ht="17.5" customHeight="1">
      <c r="A15" s="37"/>
      <c r="B15" s="38"/>
      <c r="C15" s="38"/>
      <c r="D15" s="38"/>
      <c r="E15" s="38"/>
      <c r="F15" s="38"/>
      <c r="G15" s="39"/>
      <c r="H15" s="40"/>
      <c r="I15" s="12"/>
      <c r="J15" s="12"/>
      <c r="K15" s="46"/>
      <c r="L15" s="46"/>
      <c r="M15" s="33"/>
      <c r="N15" s="34"/>
      <c r="O15" s="18"/>
      <c r="P15" s="29"/>
      <c r="Q15" s="47"/>
      <c r="R15" s="47"/>
    </row>
    <row r="16" spans="1:24" ht="17.5" customHeight="1">
      <c r="A16" s="37"/>
      <c r="B16" s="38"/>
      <c r="C16" s="38"/>
      <c r="D16" s="38"/>
      <c r="E16" s="38"/>
      <c r="F16" s="38"/>
      <c r="G16" s="39"/>
      <c r="H16" s="40"/>
      <c r="I16" s="12"/>
      <c r="J16" s="12"/>
      <c r="K16" s="46"/>
      <c r="L16" s="46"/>
      <c r="M16" s="33"/>
      <c r="N16" s="34"/>
      <c r="O16" s="18"/>
      <c r="P16" s="29"/>
      <c r="Q16" s="47"/>
      <c r="R16" s="47"/>
    </row>
    <row r="17" spans="1:18" ht="17.5" customHeight="1">
      <c r="A17" s="37"/>
      <c r="B17" s="38"/>
      <c r="C17" s="38"/>
      <c r="D17" s="38"/>
      <c r="E17" s="38"/>
      <c r="F17" s="38"/>
      <c r="G17" s="39"/>
      <c r="H17" s="40"/>
      <c r="I17" s="12"/>
      <c r="J17" s="12"/>
      <c r="K17" s="46"/>
      <c r="L17" s="46"/>
      <c r="M17" s="33"/>
      <c r="N17" s="34"/>
      <c r="O17" s="18"/>
      <c r="P17" s="29"/>
      <c r="Q17" s="47"/>
      <c r="R17" s="47"/>
    </row>
    <row r="18" spans="1:18" ht="17.5" customHeight="1">
      <c r="A18" s="37"/>
      <c r="B18" s="38"/>
      <c r="C18" s="38"/>
      <c r="D18" s="38"/>
      <c r="E18" s="38"/>
      <c r="F18" s="38"/>
      <c r="G18" s="39"/>
      <c r="H18" s="40"/>
      <c r="I18" s="12"/>
      <c r="J18" s="12"/>
      <c r="K18" s="46"/>
      <c r="L18" s="46"/>
      <c r="M18" s="33"/>
      <c r="N18" s="34"/>
      <c r="O18" s="18"/>
      <c r="P18" s="53"/>
      <c r="Q18" s="53"/>
      <c r="R18" s="54"/>
    </row>
    <row r="19" spans="1:18" ht="17.5" customHeight="1">
      <c r="A19" s="37"/>
      <c r="B19" s="38"/>
      <c r="C19" s="38"/>
      <c r="D19" s="38"/>
      <c r="E19" s="38"/>
      <c r="F19" s="38"/>
      <c r="G19" s="39"/>
      <c r="H19" s="40"/>
      <c r="I19" s="12"/>
      <c r="J19" s="12"/>
      <c r="K19" s="46"/>
      <c r="L19" s="46"/>
      <c r="M19" s="33"/>
      <c r="N19" s="34"/>
      <c r="O19" s="18"/>
      <c r="P19" s="29"/>
      <c r="Q19" s="47"/>
      <c r="R19" s="47"/>
    </row>
    <row r="20" spans="1:18" ht="17.5" customHeight="1">
      <c r="A20" s="37"/>
      <c r="B20" s="38"/>
      <c r="C20" s="38"/>
      <c r="D20" s="38"/>
      <c r="E20" s="38"/>
      <c r="F20" s="38"/>
      <c r="G20" s="39"/>
      <c r="H20" s="40"/>
      <c r="I20" s="12"/>
      <c r="J20" s="12"/>
      <c r="K20" s="33"/>
      <c r="L20" s="34"/>
      <c r="M20" s="33"/>
      <c r="N20" s="34"/>
      <c r="O20" s="18"/>
      <c r="P20" s="29"/>
      <c r="Q20" s="47"/>
      <c r="R20" s="47"/>
    </row>
    <row r="21" spans="1:18" ht="18" customHeight="1">
      <c r="A21" s="37"/>
      <c r="B21" s="38"/>
      <c r="C21" s="38"/>
      <c r="D21" s="38"/>
      <c r="E21" s="38"/>
      <c r="F21" s="38"/>
      <c r="G21" s="39"/>
      <c r="H21" s="40"/>
      <c r="I21" s="12"/>
      <c r="J21" s="12"/>
      <c r="K21" s="46"/>
      <c r="L21" s="46"/>
      <c r="M21" s="33"/>
      <c r="N21" s="34"/>
      <c r="O21" s="18"/>
      <c r="P21" s="29"/>
      <c r="Q21" s="47"/>
      <c r="R21" s="47"/>
    </row>
    <row r="22" spans="1:18" ht="17.5" customHeight="1">
      <c r="A22" s="37"/>
      <c r="B22" s="38"/>
      <c r="C22" s="38"/>
      <c r="D22" s="38"/>
      <c r="E22" s="38"/>
      <c r="F22" s="38"/>
      <c r="G22" s="39"/>
      <c r="H22" s="40"/>
      <c r="I22" s="12"/>
      <c r="J22" s="12"/>
      <c r="K22" s="33"/>
      <c r="L22" s="34"/>
      <c r="M22" s="33"/>
      <c r="N22" s="34"/>
      <c r="O22" s="18"/>
      <c r="P22" s="29"/>
      <c r="Q22" s="47"/>
      <c r="R22" s="47"/>
    </row>
    <row r="23" spans="1:18" ht="17.5" customHeight="1">
      <c r="A23" s="37"/>
      <c r="B23" s="38"/>
      <c r="C23" s="38"/>
      <c r="D23" s="38"/>
      <c r="E23" s="38"/>
      <c r="F23" s="38"/>
      <c r="G23" s="39"/>
      <c r="H23" s="40"/>
      <c r="I23" s="12"/>
      <c r="J23" s="12"/>
      <c r="K23" s="46"/>
      <c r="L23" s="46"/>
      <c r="M23" s="33"/>
      <c r="N23" s="34"/>
      <c r="O23" s="18"/>
      <c r="P23" s="29"/>
      <c r="Q23" s="47"/>
      <c r="R23" s="47"/>
    </row>
    <row r="24" spans="1:18" ht="17.5" customHeight="1">
      <c r="A24" s="37"/>
      <c r="B24" s="38"/>
      <c r="C24" s="38"/>
      <c r="D24" s="38"/>
      <c r="E24" s="38"/>
      <c r="F24" s="38"/>
      <c r="G24" s="39"/>
      <c r="H24" s="40"/>
      <c r="I24" s="12"/>
      <c r="J24" s="12"/>
      <c r="K24" s="46"/>
      <c r="L24" s="46"/>
      <c r="M24" s="33"/>
      <c r="N24" s="34"/>
      <c r="O24" s="18"/>
      <c r="P24" s="29"/>
      <c r="Q24" s="47"/>
      <c r="R24" s="47"/>
    </row>
    <row r="25" spans="1:18" ht="17.5" customHeight="1">
      <c r="A25" s="37"/>
      <c r="B25" s="38"/>
      <c r="C25" s="38"/>
      <c r="D25" s="38"/>
      <c r="E25" s="38"/>
      <c r="F25" s="38"/>
      <c r="G25" s="39"/>
      <c r="H25" s="40"/>
      <c r="I25" s="12"/>
      <c r="J25" s="12"/>
      <c r="K25" s="46"/>
      <c r="L25" s="46"/>
      <c r="M25" s="33"/>
      <c r="N25" s="34"/>
      <c r="O25" s="18"/>
      <c r="P25" s="29"/>
      <c r="Q25" s="47"/>
      <c r="R25" s="47"/>
    </row>
    <row r="26" spans="1:18" ht="17.5" customHeight="1">
      <c r="A26" s="37"/>
      <c r="B26" s="38"/>
      <c r="C26" s="38"/>
      <c r="D26" s="38"/>
      <c r="E26" s="38"/>
      <c r="F26" s="38"/>
      <c r="G26" s="39"/>
      <c r="H26" s="40"/>
      <c r="I26" s="12"/>
      <c r="J26" s="12"/>
      <c r="K26" s="46"/>
      <c r="L26" s="46"/>
      <c r="M26" s="33"/>
      <c r="N26" s="34"/>
      <c r="O26" s="18"/>
      <c r="P26" s="29"/>
      <c r="Q26" s="47"/>
      <c r="R26" s="47"/>
    </row>
    <row r="27" spans="1:18" ht="17.5" customHeight="1">
      <c r="A27" s="37"/>
      <c r="B27" s="38"/>
      <c r="C27" s="38"/>
      <c r="D27" s="38"/>
      <c r="E27" s="38"/>
      <c r="F27" s="38"/>
      <c r="G27" s="39"/>
      <c r="H27" s="40"/>
      <c r="I27" s="12"/>
      <c r="J27" s="12"/>
      <c r="K27" s="46"/>
      <c r="L27" s="46"/>
      <c r="M27" s="33"/>
      <c r="N27" s="34"/>
      <c r="O27" s="18"/>
      <c r="P27" s="29"/>
      <c r="Q27" s="47"/>
      <c r="R27" s="47"/>
    </row>
    <row r="28" spans="1:18" ht="17.5" customHeight="1">
      <c r="A28" s="37"/>
      <c r="B28" s="38"/>
      <c r="C28" s="38"/>
      <c r="D28" s="38"/>
      <c r="E28" s="38"/>
      <c r="F28" s="38"/>
      <c r="G28" s="39"/>
      <c r="H28" s="40"/>
      <c r="I28" s="12"/>
      <c r="J28" s="12"/>
      <c r="K28" s="46"/>
      <c r="L28" s="46"/>
      <c r="M28" s="33"/>
      <c r="N28" s="34"/>
      <c r="O28" s="18"/>
      <c r="P28" s="29"/>
      <c r="Q28" s="47"/>
      <c r="R28" s="47"/>
    </row>
    <row r="29" spans="1:18" ht="17.5" customHeight="1">
      <c r="A29" s="37"/>
      <c r="B29" s="38"/>
      <c r="C29" s="38"/>
      <c r="D29" s="38"/>
      <c r="E29" s="38"/>
      <c r="F29" s="38"/>
      <c r="G29" s="39"/>
      <c r="H29" s="40"/>
      <c r="I29" s="12"/>
      <c r="J29" s="12"/>
      <c r="K29" s="46"/>
      <c r="L29" s="46"/>
      <c r="M29" s="33"/>
      <c r="N29" s="34"/>
      <c r="O29" s="18"/>
      <c r="P29" s="29"/>
      <c r="Q29" s="47"/>
      <c r="R29" s="47"/>
    </row>
    <row r="30" spans="1:18" ht="17.5" customHeight="1">
      <c r="A30" s="37"/>
      <c r="B30" s="38"/>
      <c r="C30" s="38"/>
      <c r="D30" s="38"/>
      <c r="E30" s="38"/>
      <c r="F30" s="38"/>
      <c r="G30" s="39"/>
      <c r="H30" s="40"/>
      <c r="I30" s="12"/>
      <c r="J30" s="12"/>
      <c r="K30" s="46"/>
      <c r="L30" s="46"/>
      <c r="M30" s="33"/>
      <c r="N30" s="34"/>
      <c r="O30" s="18"/>
      <c r="P30" s="29"/>
      <c r="Q30" s="47"/>
      <c r="R30" s="47"/>
    </row>
    <row r="31" spans="1:18" ht="17.5" customHeight="1">
      <c r="A31" s="37"/>
      <c r="B31" s="38"/>
      <c r="C31" s="38"/>
      <c r="D31" s="38"/>
      <c r="E31" s="38"/>
      <c r="F31" s="38"/>
      <c r="G31" s="39"/>
      <c r="H31" s="40"/>
      <c r="I31" s="12"/>
      <c r="J31" s="12"/>
      <c r="K31" s="46"/>
      <c r="L31" s="46"/>
      <c r="M31" s="33"/>
      <c r="N31" s="34"/>
      <c r="O31" s="18"/>
      <c r="P31" s="29"/>
      <c r="Q31" s="47"/>
      <c r="R31" s="47"/>
    </row>
    <row r="32" spans="1:18" ht="17.5" customHeight="1">
      <c r="A32" s="37"/>
      <c r="B32" s="38"/>
      <c r="C32" s="38"/>
      <c r="D32" s="38"/>
      <c r="E32" s="38"/>
      <c r="F32" s="38"/>
      <c r="G32" s="39"/>
      <c r="H32" s="40"/>
      <c r="I32" s="12"/>
      <c r="J32" s="12"/>
      <c r="K32" s="46"/>
      <c r="L32" s="46"/>
      <c r="M32" s="33"/>
      <c r="N32" s="34"/>
      <c r="O32" s="18"/>
      <c r="P32" s="29"/>
      <c r="Q32" s="47"/>
      <c r="R32" s="47"/>
    </row>
    <row r="33" spans="1:18" ht="17.5" customHeight="1">
      <c r="A33" s="37"/>
      <c r="B33" s="38"/>
      <c r="C33" s="38"/>
      <c r="D33" s="38"/>
      <c r="E33" s="38"/>
      <c r="F33" s="38"/>
      <c r="G33" s="39"/>
      <c r="H33" s="40"/>
      <c r="I33" s="12"/>
      <c r="J33" s="12"/>
      <c r="K33" s="33"/>
      <c r="L33" s="34"/>
      <c r="M33" s="33"/>
      <c r="N33" s="34"/>
      <c r="O33" s="18"/>
      <c r="P33" s="28"/>
      <c r="Q33" s="28"/>
      <c r="R33" s="29"/>
    </row>
    <row r="34" spans="1:18" ht="17.5" customHeight="1">
      <c r="A34" s="37"/>
      <c r="B34" s="38"/>
      <c r="C34" s="38"/>
      <c r="D34" s="38"/>
      <c r="E34" s="38"/>
      <c r="F34" s="38"/>
      <c r="G34" s="39"/>
      <c r="H34" s="40"/>
      <c r="I34" s="12"/>
      <c r="J34" s="12"/>
      <c r="K34" s="33"/>
      <c r="L34" s="34"/>
      <c r="M34" s="33"/>
      <c r="N34" s="34"/>
      <c r="O34" s="18"/>
      <c r="P34" s="28"/>
      <c r="Q34" s="28"/>
      <c r="R34" s="29"/>
    </row>
    <row r="35" spans="1:18" ht="17.5" customHeight="1">
      <c r="A35" s="37"/>
      <c r="B35" s="38"/>
      <c r="C35" s="38"/>
      <c r="D35" s="38"/>
      <c r="E35" s="38"/>
      <c r="F35" s="38"/>
      <c r="G35" s="39"/>
      <c r="H35" s="40"/>
      <c r="I35" s="12"/>
      <c r="J35" s="12"/>
      <c r="K35" s="33"/>
      <c r="L35" s="34"/>
      <c r="M35" s="33"/>
      <c r="N35" s="34"/>
      <c r="O35" s="18"/>
      <c r="P35" s="27"/>
      <c r="Q35" s="28"/>
      <c r="R35" s="29"/>
    </row>
    <row r="36" spans="1:18" ht="17.5" customHeight="1">
      <c r="A36" s="37"/>
      <c r="B36" s="38"/>
      <c r="C36" s="38"/>
      <c r="D36" s="38"/>
      <c r="E36" s="38"/>
      <c r="F36" s="38"/>
      <c r="G36" s="39"/>
      <c r="H36" s="40"/>
      <c r="I36" s="12"/>
      <c r="J36" s="12"/>
      <c r="K36" s="33"/>
      <c r="L36" s="34"/>
      <c r="M36" s="33"/>
      <c r="N36" s="34"/>
      <c r="O36" s="18"/>
      <c r="P36" s="27"/>
      <c r="Q36" s="28"/>
      <c r="R36" s="29"/>
    </row>
    <row r="37" spans="1:18" ht="17.5" customHeight="1">
      <c r="A37" s="37"/>
      <c r="B37" s="38"/>
      <c r="C37" s="38"/>
      <c r="D37" s="38"/>
      <c r="E37" s="38"/>
      <c r="F37" s="38"/>
      <c r="G37" s="39"/>
      <c r="H37" s="40"/>
      <c r="I37" s="12"/>
      <c r="J37" s="12"/>
      <c r="K37" s="33"/>
      <c r="L37" s="34"/>
      <c r="M37" s="33"/>
      <c r="N37" s="34"/>
      <c r="O37" s="18"/>
      <c r="P37" s="27"/>
      <c r="Q37" s="28"/>
      <c r="R37" s="29"/>
    </row>
    <row r="38" spans="1:18" ht="17.5" customHeight="1">
      <c r="A38" s="37"/>
      <c r="B38" s="38"/>
      <c r="C38" s="38"/>
      <c r="D38" s="38"/>
      <c r="E38" s="38"/>
      <c r="F38" s="38"/>
      <c r="G38" s="39"/>
      <c r="H38" s="40"/>
      <c r="I38" s="12"/>
      <c r="J38" s="12"/>
      <c r="K38" s="33"/>
      <c r="L38" s="34"/>
      <c r="M38" s="33"/>
      <c r="N38" s="34"/>
      <c r="O38" s="18"/>
      <c r="P38" s="27"/>
      <c r="Q38" s="28"/>
      <c r="R38" s="29"/>
    </row>
    <row r="39" spans="1:18" ht="17.5" customHeight="1" thickBot="1">
      <c r="A39" s="41"/>
      <c r="B39" s="42"/>
      <c r="C39" s="42"/>
      <c r="D39" s="42"/>
      <c r="E39" s="42"/>
      <c r="F39" s="42"/>
      <c r="G39" s="43"/>
      <c r="H39" s="44"/>
      <c r="I39" s="14"/>
      <c r="J39" s="14"/>
      <c r="K39" s="35"/>
      <c r="L39" s="36"/>
      <c r="M39" s="35"/>
      <c r="N39" s="36"/>
      <c r="O39" s="19"/>
      <c r="P39" s="30"/>
      <c r="Q39" s="31"/>
      <c r="R39" s="32"/>
    </row>
    <row r="40" spans="1:18" ht="17.5" customHeight="1" thickTop="1">
      <c r="A40" s="87" t="s">
        <v>30</v>
      </c>
      <c r="B40" s="88"/>
      <c r="C40" s="88"/>
      <c r="D40" s="88"/>
      <c r="E40" s="88"/>
      <c r="F40" s="88"/>
      <c r="G40" s="88"/>
      <c r="H40" s="88"/>
      <c r="I40" s="88"/>
      <c r="J40" s="89"/>
      <c r="K40" s="84">
        <f>SUM(M14:N39)</f>
        <v>0</v>
      </c>
      <c r="L40" s="85"/>
      <c r="M40" s="85"/>
      <c r="N40" s="85"/>
      <c r="O40" s="20"/>
      <c r="P40" s="82"/>
      <c r="Q40" s="83"/>
      <c r="R40" s="83"/>
    </row>
    <row r="41" spans="1:18" ht="17.5" customHeight="1">
      <c r="A41" s="21" t="s">
        <v>41</v>
      </c>
      <c r="B41" s="22"/>
      <c r="C41" s="22"/>
      <c r="D41" s="22"/>
      <c r="E41" s="22"/>
      <c r="F41" s="22"/>
      <c r="G41" s="22"/>
      <c r="H41" s="22"/>
      <c r="I41" s="22"/>
      <c r="J41" s="22"/>
      <c r="K41" s="23"/>
      <c r="L41" s="23"/>
      <c r="M41" s="23"/>
      <c r="N41" s="23"/>
      <c r="O41" s="24"/>
      <c r="P41" s="25"/>
      <c r="Q41" s="25"/>
      <c r="R41" s="25"/>
    </row>
    <row r="42" spans="1:18" ht="17.5" customHeight="1">
      <c r="A42" s="99" t="s">
        <v>37</v>
      </c>
      <c r="B42" s="99"/>
      <c r="C42" s="99"/>
      <c r="D42" s="99"/>
      <c r="E42" s="99"/>
      <c r="F42" s="96">
        <f>SUMIF(税率,8%,税込金額)</f>
        <v>0</v>
      </c>
      <c r="G42" s="96"/>
      <c r="H42" s="96"/>
      <c r="I42" s="96"/>
      <c r="J42" s="93" t="s">
        <v>38</v>
      </c>
      <c r="K42" s="93"/>
      <c r="L42" s="93"/>
      <c r="M42" s="93"/>
      <c r="N42" s="93"/>
      <c r="O42" s="96">
        <f>F42-(F42/1.08)</f>
        <v>0</v>
      </c>
      <c r="P42" s="96"/>
      <c r="Q42" s="96"/>
      <c r="R42" s="96"/>
    </row>
    <row r="43" spans="1:18" ht="17.5" customHeight="1">
      <c r="A43" s="99" t="s">
        <v>36</v>
      </c>
      <c r="B43" s="99"/>
      <c r="C43" s="99"/>
      <c r="D43" s="99"/>
      <c r="E43" s="99"/>
      <c r="F43" s="96">
        <f>SUMIF(税率,10%,税込金額)</f>
        <v>0</v>
      </c>
      <c r="G43" s="96"/>
      <c r="H43" s="96"/>
      <c r="I43" s="96"/>
      <c r="J43" s="93" t="s">
        <v>38</v>
      </c>
      <c r="K43" s="93"/>
      <c r="L43" s="93"/>
      <c r="M43" s="93"/>
      <c r="N43" s="93"/>
      <c r="O43" s="96">
        <f>F43-(F43/1.1)</f>
        <v>0</v>
      </c>
      <c r="P43" s="96"/>
      <c r="Q43" s="96"/>
      <c r="R43" s="96"/>
    </row>
    <row r="44" spans="1:18" ht="17.5" customHeight="1" thickBot="1">
      <c r="A44" s="100" t="s">
        <v>39</v>
      </c>
      <c r="B44" s="100"/>
      <c r="C44" s="100"/>
      <c r="D44" s="100"/>
      <c r="E44" s="100"/>
      <c r="F44" s="97">
        <f>SUMIF(税率,"非課税",税込金額)</f>
        <v>0</v>
      </c>
      <c r="G44" s="97"/>
      <c r="H44" s="97"/>
      <c r="I44" s="97"/>
      <c r="J44" s="94" t="s">
        <v>38</v>
      </c>
      <c r="K44" s="94"/>
      <c r="L44" s="94"/>
      <c r="M44" s="94"/>
      <c r="N44" s="94"/>
      <c r="O44" s="97">
        <v>0</v>
      </c>
      <c r="P44" s="97"/>
      <c r="Q44" s="97"/>
      <c r="R44" s="97"/>
    </row>
    <row r="45" spans="1:18" ht="17.5" customHeight="1" thickTop="1">
      <c r="A45" s="92" t="s">
        <v>42</v>
      </c>
      <c r="B45" s="92"/>
      <c r="C45" s="92"/>
      <c r="D45" s="92"/>
      <c r="E45" s="92"/>
      <c r="F45" s="98">
        <f>SUM(F42:I44)</f>
        <v>0</v>
      </c>
      <c r="G45" s="98"/>
      <c r="H45" s="98"/>
      <c r="I45" s="98"/>
      <c r="J45" s="95" t="s">
        <v>40</v>
      </c>
      <c r="K45" s="95"/>
      <c r="L45" s="95"/>
      <c r="M45" s="95"/>
      <c r="N45" s="95"/>
      <c r="O45" s="98">
        <f>SUM(O42:R44)</f>
        <v>0</v>
      </c>
      <c r="P45" s="98"/>
      <c r="Q45" s="98"/>
      <c r="R45" s="98"/>
    </row>
    <row r="46" spans="1:18" ht="17.5" customHeight="1">
      <c r="A46" s="15" t="s">
        <v>24</v>
      </c>
    </row>
    <row r="47" spans="1:18" ht="17.5" customHeight="1">
      <c r="A47" s="2" t="s">
        <v>19</v>
      </c>
    </row>
  </sheetData>
  <mergeCells count="178">
    <mergeCell ref="A45:E45"/>
    <mergeCell ref="J42:N42"/>
    <mergeCell ref="J43:N43"/>
    <mergeCell ref="J44:N44"/>
    <mergeCell ref="J45:N45"/>
    <mergeCell ref="F42:I42"/>
    <mergeCell ref="O42:R42"/>
    <mergeCell ref="F43:I43"/>
    <mergeCell ref="F44:I44"/>
    <mergeCell ref="F45:I45"/>
    <mergeCell ref="O43:R43"/>
    <mergeCell ref="O44:R44"/>
    <mergeCell ref="O45:R45"/>
    <mergeCell ref="A42:E42"/>
    <mergeCell ref="A43:E43"/>
    <mergeCell ref="A44:E44"/>
    <mergeCell ref="A13:H13"/>
    <mergeCell ref="A40:J40"/>
    <mergeCell ref="M14:N14"/>
    <mergeCell ref="M15:N15"/>
    <mergeCell ref="M16:N16"/>
    <mergeCell ref="M17:N17"/>
    <mergeCell ref="M18:N18"/>
    <mergeCell ref="M19:N19"/>
    <mergeCell ref="M20:N20"/>
    <mergeCell ref="M21:N21"/>
    <mergeCell ref="M22:N22"/>
    <mergeCell ref="K29:L29"/>
    <mergeCell ref="A15:F15"/>
    <mergeCell ref="G15:H15"/>
    <mergeCell ref="A16:F16"/>
    <mergeCell ref="G16:H16"/>
    <mergeCell ref="A17:F17"/>
    <mergeCell ref="G17:H17"/>
    <mergeCell ref="K19:L19"/>
    <mergeCell ref="A18:F18"/>
    <mergeCell ref="G18:H18"/>
    <mergeCell ref="A19:F19"/>
    <mergeCell ref="G19:H19"/>
    <mergeCell ref="A20:F20"/>
    <mergeCell ref="P40:R40"/>
    <mergeCell ref="K31:L31"/>
    <mergeCell ref="P31:R31"/>
    <mergeCell ref="K32:L32"/>
    <mergeCell ref="P32:R32"/>
    <mergeCell ref="M31:N31"/>
    <mergeCell ref="M32:N32"/>
    <mergeCell ref="M33:N33"/>
    <mergeCell ref="M34:N34"/>
    <mergeCell ref="M35:N35"/>
    <mergeCell ref="M36:N36"/>
    <mergeCell ref="M37:N37"/>
    <mergeCell ref="M38:N38"/>
    <mergeCell ref="M39:N39"/>
    <mergeCell ref="K40:N40"/>
    <mergeCell ref="P29:R29"/>
    <mergeCell ref="K30:L30"/>
    <mergeCell ref="P30:R30"/>
    <mergeCell ref="K27:L27"/>
    <mergeCell ref="P27:R27"/>
    <mergeCell ref="K28:L28"/>
    <mergeCell ref="P28:R28"/>
    <mergeCell ref="M27:N27"/>
    <mergeCell ref="M28:N28"/>
    <mergeCell ref="M29:N29"/>
    <mergeCell ref="M30:N30"/>
    <mergeCell ref="P19:R19"/>
    <mergeCell ref="P25:R25"/>
    <mergeCell ref="K26:L26"/>
    <mergeCell ref="P26:R26"/>
    <mergeCell ref="K23:L23"/>
    <mergeCell ref="P23:R23"/>
    <mergeCell ref="K24:L24"/>
    <mergeCell ref="P24:R24"/>
    <mergeCell ref="K25:L25"/>
    <mergeCell ref="M23:N23"/>
    <mergeCell ref="M24:N24"/>
    <mergeCell ref="M25:N25"/>
    <mergeCell ref="M26:N26"/>
    <mergeCell ref="A3:F4"/>
    <mergeCell ref="G4:H4"/>
    <mergeCell ref="J4:K4"/>
    <mergeCell ref="J5:K5"/>
    <mergeCell ref="L5:R5"/>
    <mergeCell ref="J6:K6"/>
    <mergeCell ref="L6:Q6"/>
    <mergeCell ref="P13:R13"/>
    <mergeCell ref="K14:L14"/>
    <mergeCell ref="P14:R14"/>
    <mergeCell ref="A10:C10"/>
    <mergeCell ref="H10:I10"/>
    <mergeCell ref="L10:M10"/>
    <mergeCell ref="N10:O10"/>
    <mergeCell ref="P10:R10"/>
    <mergeCell ref="N7:O7"/>
    <mergeCell ref="P7:R7"/>
    <mergeCell ref="D9:G10"/>
    <mergeCell ref="L9:N9"/>
    <mergeCell ref="P9:Q9"/>
    <mergeCell ref="K7:M7"/>
    <mergeCell ref="M13:N13"/>
    <mergeCell ref="G14:H14"/>
    <mergeCell ref="A14:F14"/>
    <mergeCell ref="N1:R1"/>
    <mergeCell ref="P33:R33"/>
    <mergeCell ref="K33:L33"/>
    <mergeCell ref="K34:L34"/>
    <mergeCell ref="P34:R34"/>
    <mergeCell ref="K15:L15"/>
    <mergeCell ref="P15:R15"/>
    <mergeCell ref="K17:L17"/>
    <mergeCell ref="P17:R17"/>
    <mergeCell ref="P21:R21"/>
    <mergeCell ref="J8:K8"/>
    <mergeCell ref="L8:R8"/>
    <mergeCell ref="K13:L13"/>
    <mergeCell ref="K18:L18"/>
    <mergeCell ref="L11:M11"/>
    <mergeCell ref="N11:R11"/>
    <mergeCell ref="K22:L22"/>
    <mergeCell ref="P22:R22"/>
    <mergeCell ref="K20:L20"/>
    <mergeCell ref="P20:R20"/>
    <mergeCell ref="K16:L16"/>
    <mergeCell ref="P16:R16"/>
    <mergeCell ref="K21:L21"/>
    <mergeCell ref="P18:R18"/>
    <mergeCell ref="G20:H20"/>
    <mergeCell ref="A21:F21"/>
    <mergeCell ref="G21:H21"/>
    <mergeCell ref="A22:F22"/>
    <mergeCell ref="G22:H22"/>
    <mergeCell ref="A23:F23"/>
    <mergeCell ref="G23:H23"/>
    <mergeCell ref="A24:F24"/>
    <mergeCell ref="G24:H24"/>
    <mergeCell ref="A25:F25"/>
    <mergeCell ref="G25:H25"/>
    <mergeCell ref="A26:F26"/>
    <mergeCell ref="G26:H26"/>
    <mergeCell ref="A27:F27"/>
    <mergeCell ref="G27:H27"/>
    <mergeCell ref="A28:F28"/>
    <mergeCell ref="G28:H28"/>
    <mergeCell ref="A33:F33"/>
    <mergeCell ref="G33:H33"/>
    <mergeCell ref="A29:F29"/>
    <mergeCell ref="G29:H29"/>
    <mergeCell ref="A30:F30"/>
    <mergeCell ref="G30:H30"/>
    <mergeCell ref="A31:F31"/>
    <mergeCell ref="G31:H31"/>
    <mergeCell ref="A32:F32"/>
    <mergeCell ref="G32:H32"/>
    <mergeCell ref="B7:D7"/>
    <mergeCell ref="F7:H7"/>
    <mergeCell ref="P38:R38"/>
    <mergeCell ref="P37:R37"/>
    <mergeCell ref="P36:R36"/>
    <mergeCell ref="P35:R35"/>
    <mergeCell ref="P39:R39"/>
    <mergeCell ref="K38:L38"/>
    <mergeCell ref="K37:L37"/>
    <mergeCell ref="K36:L36"/>
    <mergeCell ref="K35:L35"/>
    <mergeCell ref="K39:L39"/>
    <mergeCell ref="A34:F34"/>
    <mergeCell ref="G34:H34"/>
    <mergeCell ref="G37:H37"/>
    <mergeCell ref="A37:F37"/>
    <mergeCell ref="G36:H36"/>
    <mergeCell ref="A36:F36"/>
    <mergeCell ref="G35:H35"/>
    <mergeCell ref="A35:F35"/>
    <mergeCell ref="A38:F38"/>
    <mergeCell ref="G38:H38"/>
    <mergeCell ref="A39:F39"/>
    <mergeCell ref="G39:H39"/>
  </mergeCells>
  <phoneticPr fontId="1"/>
  <dataValidations count="3">
    <dataValidation type="list" allowBlank="1" showInputMessage="1" showErrorMessage="1" sqref="L10:M10" xr:uid="{00000000-0002-0000-0000-000000000000}">
      <formula1>"普通預金,当座預金"</formula1>
    </dataValidation>
    <dataValidation type="list" allowBlank="1" showInputMessage="1" showErrorMessage="1" sqref="O9" xr:uid="{00000000-0002-0000-0000-000001000000}">
      <formula1>"銀行,信金,信組"</formula1>
    </dataValidation>
    <dataValidation type="list" allowBlank="1" showInputMessage="1" showErrorMessage="1" sqref="O14:O39" xr:uid="{4366FC00-E3E0-4447-A009-C0973556FE79}">
      <formula1>"10%,8%,非課税"</formula1>
    </dataValidation>
  </dataValidations>
  <pageMargins left="0.62992125984251968" right="0.31496062992125984" top="0.59055118110236227" bottom="0.27559055118110237" header="0.31496062992125984" footer="0.31496062992125984"/>
  <pageSetup paperSize="9" orientation="portrait" blackAndWhite="1"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B5AF6B-62BC-4BE5-95EB-7C3CB6FF4BF1}">
  <sheetPr>
    <tabColor rgb="FF00B050"/>
  </sheetPr>
  <dimension ref="A1:X47"/>
  <sheetViews>
    <sheetView showGridLines="0" zoomScaleNormal="100" workbookViewId="0">
      <selection activeCell="K24" sqref="K24:L24"/>
    </sheetView>
  </sheetViews>
  <sheetFormatPr defaultColWidth="5.69921875" defaultRowHeight="17.5" customHeight="1"/>
  <cols>
    <col min="1" max="16384" width="5.69921875" style="2"/>
  </cols>
  <sheetData>
    <row r="1" spans="1:24" ht="17.5" customHeight="1">
      <c r="N1" s="45">
        <v>45219</v>
      </c>
      <c r="O1" s="45"/>
      <c r="P1" s="45"/>
      <c r="Q1" s="45"/>
      <c r="R1" s="45"/>
    </row>
    <row r="2" spans="1:24" ht="35.15" customHeight="1">
      <c r="A2" s="11" t="s">
        <v>29</v>
      </c>
      <c r="B2" s="10"/>
      <c r="C2" s="10"/>
      <c r="D2" s="10"/>
      <c r="E2" s="10"/>
      <c r="F2" s="10"/>
      <c r="G2" s="10"/>
      <c r="H2" s="10"/>
      <c r="I2" s="10"/>
      <c r="J2" s="10"/>
      <c r="K2" s="10"/>
      <c r="L2" s="10"/>
      <c r="M2" s="10"/>
      <c r="N2" s="10"/>
      <c r="O2" s="10"/>
      <c r="P2" s="10"/>
      <c r="Q2" s="10"/>
      <c r="R2" s="10"/>
    </row>
    <row r="3" spans="1:24" ht="17.5" customHeight="1">
      <c r="A3" s="55" t="s">
        <v>5</v>
      </c>
      <c r="B3" s="55"/>
      <c r="C3" s="55"/>
      <c r="D3" s="55"/>
      <c r="E3" s="55"/>
      <c r="F3" s="55"/>
      <c r="G3" s="10"/>
      <c r="H3" s="10"/>
      <c r="I3" s="10"/>
      <c r="J3" s="10"/>
      <c r="K3" s="10"/>
      <c r="L3" s="10"/>
      <c r="M3" s="10"/>
      <c r="N3" s="10"/>
      <c r="O3" s="10"/>
      <c r="P3" s="10"/>
      <c r="Q3" s="10"/>
      <c r="R3" s="10"/>
      <c r="V3" s="1"/>
      <c r="W3" s="4"/>
    </row>
    <row r="4" spans="1:24" ht="17.5" customHeight="1">
      <c r="A4" s="56"/>
      <c r="B4" s="56"/>
      <c r="C4" s="56"/>
      <c r="D4" s="56"/>
      <c r="E4" s="56"/>
      <c r="F4" s="56"/>
      <c r="G4" s="57" t="s">
        <v>6</v>
      </c>
      <c r="H4" s="57"/>
      <c r="J4" s="58" t="s">
        <v>13</v>
      </c>
      <c r="K4" s="58"/>
      <c r="L4" s="5"/>
      <c r="M4" s="5"/>
      <c r="N4" s="5"/>
      <c r="O4" s="5"/>
      <c r="P4" s="5"/>
      <c r="Q4" s="5"/>
      <c r="R4" s="5"/>
    </row>
    <row r="5" spans="1:24" ht="17.5" customHeight="1">
      <c r="J5" s="59" t="s">
        <v>9</v>
      </c>
      <c r="K5" s="60"/>
      <c r="L5" s="52"/>
      <c r="M5" s="52"/>
      <c r="N5" s="52"/>
      <c r="O5" s="52"/>
      <c r="P5" s="52"/>
      <c r="Q5" s="52"/>
      <c r="R5" s="52"/>
    </row>
    <row r="6" spans="1:24" ht="17.5" customHeight="1">
      <c r="A6" s="2" t="s">
        <v>7</v>
      </c>
      <c r="J6" s="60" t="s">
        <v>10</v>
      </c>
      <c r="K6" s="60"/>
      <c r="L6" s="61"/>
      <c r="M6" s="61"/>
      <c r="N6" s="61"/>
      <c r="O6" s="61"/>
      <c r="P6" s="61"/>
      <c r="Q6" s="61"/>
      <c r="R6" s="8" t="s">
        <v>8</v>
      </c>
    </row>
    <row r="7" spans="1:24" ht="17.5" customHeight="1">
      <c r="A7" s="2" t="s">
        <v>33</v>
      </c>
      <c r="B7" s="26">
        <f>DATE(YEAR($N$1),MONTH($N$1)-1,DAY(21))</f>
        <v>45190</v>
      </c>
      <c r="C7" s="26"/>
      <c r="D7" s="26"/>
      <c r="E7" s="1" t="s">
        <v>34</v>
      </c>
      <c r="F7" s="26">
        <f>$N$1</f>
        <v>45219</v>
      </c>
      <c r="G7" s="26"/>
      <c r="H7" s="26"/>
      <c r="J7" s="7" t="s">
        <v>11</v>
      </c>
      <c r="K7" s="76"/>
      <c r="L7" s="76"/>
      <c r="M7" s="76"/>
      <c r="N7" s="70" t="s">
        <v>12</v>
      </c>
      <c r="O7" s="70"/>
      <c r="P7" s="71"/>
      <c r="Q7" s="71"/>
      <c r="R7" s="71"/>
    </row>
    <row r="8" spans="1:24" ht="17.5" customHeight="1">
      <c r="J8" s="48" t="s">
        <v>28</v>
      </c>
      <c r="K8" s="48"/>
      <c r="L8" s="49"/>
      <c r="M8" s="49"/>
      <c r="N8" s="49"/>
      <c r="O8" s="49"/>
      <c r="P8" s="49"/>
      <c r="Q8" s="49"/>
      <c r="R8" s="49"/>
    </row>
    <row r="9" spans="1:24" ht="17.5" customHeight="1">
      <c r="D9" s="72">
        <f>K40</f>
        <v>58500</v>
      </c>
      <c r="E9" s="73"/>
      <c r="F9" s="73"/>
      <c r="G9" s="73"/>
      <c r="J9" s="7" t="s">
        <v>14</v>
      </c>
      <c r="K9" s="6"/>
      <c r="L9" s="67"/>
      <c r="M9" s="67"/>
      <c r="N9" s="67"/>
      <c r="O9" s="9" t="s">
        <v>32</v>
      </c>
      <c r="P9" s="75"/>
      <c r="Q9" s="75"/>
      <c r="R9" s="7" t="s">
        <v>15</v>
      </c>
    </row>
    <row r="10" spans="1:24" ht="17.5" customHeight="1">
      <c r="A10" s="66" t="s">
        <v>17</v>
      </c>
      <c r="B10" s="66"/>
      <c r="C10" s="66"/>
      <c r="D10" s="74"/>
      <c r="E10" s="74"/>
      <c r="F10" s="74"/>
      <c r="G10" s="74"/>
      <c r="H10" s="66" t="s">
        <v>18</v>
      </c>
      <c r="I10" s="66"/>
      <c r="J10" s="6"/>
      <c r="K10" s="6"/>
      <c r="L10" s="67"/>
      <c r="M10" s="67"/>
      <c r="N10" s="68" t="s">
        <v>16</v>
      </c>
      <c r="O10" s="68"/>
      <c r="P10" s="69"/>
      <c r="Q10" s="69"/>
      <c r="R10" s="69"/>
      <c r="S10"/>
    </row>
    <row r="11" spans="1:24" ht="17.5" customHeight="1">
      <c r="J11" s="5"/>
      <c r="K11" s="5"/>
      <c r="L11" s="51" t="s">
        <v>20</v>
      </c>
      <c r="M11" s="51"/>
      <c r="N11" s="52"/>
      <c r="O11" s="52"/>
      <c r="P11" s="52"/>
      <c r="Q11" s="52"/>
      <c r="R11" s="52"/>
    </row>
    <row r="12" spans="1:24" ht="10" customHeight="1"/>
    <row r="13" spans="1:24" s="1" customFormat="1" ht="17.5" customHeight="1">
      <c r="A13" s="77" t="s">
        <v>2</v>
      </c>
      <c r="B13" s="86"/>
      <c r="C13" s="86"/>
      <c r="D13" s="86"/>
      <c r="E13" s="86"/>
      <c r="F13" s="86"/>
      <c r="G13" s="86"/>
      <c r="H13" s="62"/>
      <c r="I13" s="3" t="s">
        <v>0</v>
      </c>
      <c r="J13" s="3" t="s">
        <v>1</v>
      </c>
      <c r="K13" s="50" t="s">
        <v>4</v>
      </c>
      <c r="L13" s="50"/>
      <c r="M13" s="77" t="s">
        <v>35</v>
      </c>
      <c r="N13" s="62"/>
      <c r="O13" s="16" t="s">
        <v>31</v>
      </c>
      <c r="P13" s="62" t="s">
        <v>3</v>
      </c>
      <c r="Q13" s="50"/>
      <c r="R13" s="50"/>
      <c r="X13" s="4"/>
    </row>
    <row r="14" spans="1:24" ht="17.5" customHeight="1">
      <c r="A14" s="80" t="s">
        <v>21</v>
      </c>
      <c r="B14" s="81"/>
      <c r="C14" s="81"/>
      <c r="D14" s="81"/>
      <c r="E14" s="81"/>
      <c r="F14" s="81"/>
      <c r="G14" s="78" t="s">
        <v>25</v>
      </c>
      <c r="H14" s="79"/>
      <c r="I14" s="13">
        <v>10</v>
      </c>
      <c r="J14" s="13" t="s">
        <v>23</v>
      </c>
      <c r="K14" s="63">
        <v>1350</v>
      </c>
      <c r="L14" s="63"/>
      <c r="M14" s="90">
        <v>13500</v>
      </c>
      <c r="N14" s="91"/>
      <c r="O14" s="17">
        <v>0.1</v>
      </c>
      <c r="P14" s="64"/>
      <c r="Q14" s="64"/>
      <c r="R14" s="65"/>
    </row>
    <row r="15" spans="1:24" ht="17.5" customHeight="1">
      <c r="A15" s="37"/>
      <c r="B15" s="38"/>
      <c r="C15" s="38"/>
      <c r="D15" s="38"/>
      <c r="E15" s="38"/>
      <c r="F15" s="38"/>
      <c r="G15" s="39"/>
      <c r="H15" s="40"/>
      <c r="I15" s="12"/>
      <c r="J15" s="12"/>
      <c r="K15" s="46"/>
      <c r="L15" s="46"/>
      <c r="M15" s="33"/>
      <c r="N15" s="34"/>
      <c r="O15" s="18"/>
      <c r="P15" s="29"/>
      <c r="Q15" s="47"/>
      <c r="R15" s="47"/>
    </row>
    <row r="16" spans="1:24" ht="17.5" customHeight="1">
      <c r="A16" s="37" t="s">
        <v>22</v>
      </c>
      <c r="B16" s="38"/>
      <c r="C16" s="38"/>
      <c r="D16" s="38"/>
      <c r="E16" s="38"/>
      <c r="F16" s="38"/>
      <c r="G16" s="39" t="s">
        <v>26</v>
      </c>
      <c r="H16" s="40"/>
      <c r="I16" s="12">
        <v>1</v>
      </c>
      <c r="J16" s="12" t="s">
        <v>27</v>
      </c>
      <c r="K16" s="46"/>
      <c r="L16" s="46"/>
      <c r="M16" s="33">
        <v>45000</v>
      </c>
      <c r="N16" s="34"/>
      <c r="O16" s="18">
        <v>0.1</v>
      </c>
      <c r="P16" s="29" t="s">
        <v>43</v>
      </c>
      <c r="Q16" s="47"/>
      <c r="R16" s="47"/>
    </row>
    <row r="17" spans="1:18" ht="17.5" customHeight="1">
      <c r="A17" s="101"/>
      <c r="B17" s="39"/>
      <c r="C17" s="39"/>
      <c r="D17" s="39"/>
      <c r="E17" s="39"/>
      <c r="F17" s="39"/>
      <c r="G17" s="39"/>
      <c r="H17" s="40"/>
      <c r="I17" s="12"/>
      <c r="J17" s="12"/>
      <c r="K17" s="46"/>
      <c r="L17" s="46"/>
      <c r="M17" s="33"/>
      <c r="N17" s="34"/>
      <c r="O17" s="18"/>
      <c r="P17" s="29"/>
      <c r="Q17" s="47"/>
      <c r="R17" s="47"/>
    </row>
    <row r="18" spans="1:18" ht="17.5" customHeight="1">
      <c r="A18" s="101"/>
      <c r="B18" s="39"/>
      <c r="C18" s="39"/>
      <c r="D18" s="39"/>
      <c r="E18" s="39"/>
      <c r="F18" s="39"/>
      <c r="G18" s="39"/>
      <c r="H18" s="40"/>
      <c r="I18" s="12"/>
      <c r="J18" s="12"/>
      <c r="K18" s="46"/>
      <c r="L18" s="46"/>
      <c r="M18" s="33"/>
      <c r="N18" s="34"/>
      <c r="O18" s="18"/>
      <c r="P18" s="53"/>
      <c r="Q18" s="53"/>
      <c r="R18" s="54"/>
    </row>
    <row r="19" spans="1:18" ht="17.5" customHeight="1">
      <c r="A19" s="101"/>
      <c r="B19" s="39"/>
      <c r="C19" s="39"/>
      <c r="D19" s="39"/>
      <c r="E19" s="39"/>
      <c r="F19" s="39"/>
      <c r="G19" s="39"/>
      <c r="H19" s="40"/>
      <c r="I19" s="12"/>
      <c r="J19" s="12"/>
      <c r="K19" s="46"/>
      <c r="L19" s="46"/>
      <c r="M19" s="33"/>
      <c r="N19" s="34"/>
      <c r="O19" s="18"/>
      <c r="P19" s="29"/>
      <c r="Q19" s="47"/>
      <c r="R19" s="47"/>
    </row>
    <row r="20" spans="1:18" ht="17.5" customHeight="1">
      <c r="A20" s="101"/>
      <c r="B20" s="39"/>
      <c r="C20" s="39"/>
      <c r="D20" s="39"/>
      <c r="E20" s="39"/>
      <c r="F20" s="39"/>
      <c r="G20" s="39"/>
      <c r="H20" s="40"/>
      <c r="I20" s="12"/>
      <c r="J20" s="12"/>
      <c r="K20" s="33"/>
      <c r="L20" s="34"/>
      <c r="M20" s="33"/>
      <c r="N20" s="34"/>
      <c r="O20" s="18"/>
      <c r="P20" s="29"/>
      <c r="Q20" s="47"/>
      <c r="R20" s="47"/>
    </row>
    <row r="21" spans="1:18" ht="18" customHeight="1">
      <c r="A21" s="101"/>
      <c r="B21" s="39"/>
      <c r="C21" s="39"/>
      <c r="D21" s="39"/>
      <c r="E21" s="39"/>
      <c r="F21" s="39"/>
      <c r="G21" s="39"/>
      <c r="H21" s="40"/>
      <c r="I21" s="12"/>
      <c r="J21" s="12"/>
      <c r="K21" s="46"/>
      <c r="L21" s="46"/>
      <c r="M21" s="33"/>
      <c r="N21" s="34"/>
      <c r="O21" s="18"/>
      <c r="P21" s="29"/>
      <c r="Q21" s="47"/>
      <c r="R21" s="47"/>
    </row>
    <row r="22" spans="1:18" ht="17.5" customHeight="1">
      <c r="A22" s="101"/>
      <c r="B22" s="39"/>
      <c r="C22" s="39"/>
      <c r="D22" s="39"/>
      <c r="E22" s="39"/>
      <c r="F22" s="39"/>
      <c r="G22" s="39"/>
      <c r="H22" s="40"/>
      <c r="I22" s="12"/>
      <c r="J22" s="12"/>
      <c r="K22" s="33"/>
      <c r="L22" s="34"/>
      <c r="M22" s="33"/>
      <c r="N22" s="34"/>
      <c r="O22" s="18"/>
      <c r="P22" s="29"/>
      <c r="Q22" s="47"/>
      <c r="R22" s="47"/>
    </row>
    <row r="23" spans="1:18" ht="17.5" customHeight="1">
      <c r="A23" s="101"/>
      <c r="B23" s="39"/>
      <c r="C23" s="39"/>
      <c r="D23" s="39"/>
      <c r="E23" s="39"/>
      <c r="F23" s="39"/>
      <c r="G23" s="39"/>
      <c r="H23" s="40"/>
      <c r="I23" s="12"/>
      <c r="J23" s="12"/>
      <c r="K23" s="46"/>
      <c r="L23" s="46"/>
      <c r="M23" s="33"/>
      <c r="N23" s="34"/>
      <c r="O23" s="18"/>
      <c r="P23" s="29"/>
      <c r="Q23" s="47"/>
      <c r="R23" s="47"/>
    </row>
    <row r="24" spans="1:18" ht="17.5" customHeight="1">
      <c r="A24" s="101"/>
      <c r="B24" s="39"/>
      <c r="C24" s="39"/>
      <c r="D24" s="39"/>
      <c r="E24" s="39"/>
      <c r="F24" s="39"/>
      <c r="G24" s="39"/>
      <c r="H24" s="40"/>
      <c r="I24" s="12"/>
      <c r="J24" s="12"/>
      <c r="K24" s="46"/>
      <c r="L24" s="46"/>
      <c r="M24" s="33"/>
      <c r="N24" s="34"/>
      <c r="O24" s="18"/>
      <c r="P24" s="29"/>
      <c r="Q24" s="47"/>
      <c r="R24" s="47"/>
    </row>
    <row r="25" spans="1:18" ht="17.5" customHeight="1">
      <c r="A25" s="101"/>
      <c r="B25" s="39"/>
      <c r="C25" s="39"/>
      <c r="D25" s="39"/>
      <c r="E25" s="39"/>
      <c r="F25" s="39"/>
      <c r="G25" s="39"/>
      <c r="H25" s="40"/>
      <c r="I25" s="12"/>
      <c r="J25" s="12"/>
      <c r="K25" s="46"/>
      <c r="L25" s="46"/>
      <c r="M25" s="33"/>
      <c r="N25" s="34"/>
      <c r="O25" s="18"/>
      <c r="P25" s="29"/>
      <c r="Q25" s="47"/>
      <c r="R25" s="47"/>
    </row>
    <row r="26" spans="1:18" ht="17.5" customHeight="1">
      <c r="A26" s="101"/>
      <c r="B26" s="39"/>
      <c r="C26" s="39"/>
      <c r="D26" s="39"/>
      <c r="E26" s="39"/>
      <c r="F26" s="39"/>
      <c r="G26" s="39"/>
      <c r="H26" s="40"/>
      <c r="I26" s="12"/>
      <c r="J26" s="12"/>
      <c r="K26" s="46"/>
      <c r="L26" s="46"/>
      <c r="M26" s="33"/>
      <c r="N26" s="34"/>
      <c r="O26" s="18"/>
      <c r="P26" s="29"/>
      <c r="Q26" s="47"/>
      <c r="R26" s="47"/>
    </row>
    <row r="27" spans="1:18" ht="17.5" customHeight="1">
      <c r="A27" s="101"/>
      <c r="B27" s="39"/>
      <c r="C27" s="39"/>
      <c r="D27" s="39"/>
      <c r="E27" s="39"/>
      <c r="F27" s="39"/>
      <c r="G27" s="39"/>
      <c r="H27" s="40"/>
      <c r="I27" s="12"/>
      <c r="J27" s="12"/>
      <c r="K27" s="46"/>
      <c r="L27" s="46"/>
      <c r="M27" s="33"/>
      <c r="N27" s="34"/>
      <c r="O27" s="18"/>
      <c r="P27" s="29"/>
      <c r="Q27" s="47"/>
      <c r="R27" s="47"/>
    </row>
    <row r="28" spans="1:18" ht="17.5" customHeight="1">
      <c r="A28" s="101"/>
      <c r="B28" s="39"/>
      <c r="C28" s="39"/>
      <c r="D28" s="39"/>
      <c r="E28" s="39"/>
      <c r="F28" s="39"/>
      <c r="G28" s="39"/>
      <c r="H28" s="40"/>
      <c r="I28" s="12"/>
      <c r="J28" s="12"/>
      <c r="K28" s="46"/>
      <c r="L28" s="46"/>
      <c r="M28" s="33"/>
      <c r="N28" s="34"/>
      <c r="O28" s="18"/>
      <c r="P28" s="29"/>
      <c r="Q28" s="47"/>
      <c r="R28" s="47"/>
    </row>
    <row r="29" spans="1:18" ht="17.5" customHeight="1">
      <c r="A29" s="101"/>
      <c r="B29" s="39"/>
      <c r="C29" s="39"/>
      <c r="D29" s="39"/>
      <c r="E29" s="39"/>
      <c r="F29" s="39"/>
      <c r="G29" s="39"/>
      <c r="H29" s="40"/>
      <c r="I29" s="12"/>
      <c r="J29" s="12"/>
      <c r="K29" s="46"/>
      <c r="L29" s="46"/>
      <c r="M29" s="33"/>
      <c r="N29" s="34"/>
      <c r="O29" s="18"/>
      <c r="P29" s="29"/>
      <c r="Q29" s="47"/>
      <c r="R29" s="47"/>
    </row>
    <row r="30" spans="1:18" ht="17.5" customHeight="1">
      <c r="A30" s="101"/>
      <c r="B30" s="39"/>
      <c r="C30" s="39"/>
      <c r="D30" s="39"/>
      <c r="E30" s="39"/>
      <c r="F30" s="39"/>
      <c r="G30" s="39"/>
      <c r="H30" s="40"/>
      <c r="I30" s="12"/>
      <c r="J30" s="12"/>
      <c r="K30" s="46"/>
      <c r="L30" s="46"/>
      <c r="M30" s="33"/>
      <c r="N30" s="34"/>
      <c r="O30" s="18"/>
      <c r="P30" s="29"/>
      <c r="Q30" s="47"/>
      <c r="R30" s="47"/>
    </row>
    <row r="31" spans="1:18" ht="17.5" customHeight="1">
      <c r="A31" s="101"/>
      <c r="B31" s="39"/>
      <c r="C31" s="39"/>
      <c r="D31" s="39"/>
      <c r="E31" s="39"/>
      <c r="F31" s="39"/>
      <c r="G31" s="39"/>
      <c r="H31" s="40"/>
      <c r="I31" s="12"/>
      <c r="J31" s="12"/>
      <c r="K31" s="46"/>
      <c r="L31" s="46"/>
      <c r="M31" s="33"/>
      <c r="N31" s="34"/>
      <c r="O31" s="18"/>
      <c r="P31" s="29"/>
      <c r="Q31" s="47"/>
      <c r="R31" s="47"/>
    </row>
    <row r="32" spans="1:18" ht="17.5" customHeight="1">
      <c r="A32" s="101"/>
      <c r="B32" s="39"/>
      <c r="C32" s="39"/>
      <c r="D32" s="39"/>
      <c r="E32" s="39"/>
      <c r="F32" s="39"/>
      <c r="G32" s="39"/>
      <c r="H32" s="40"/>
      <c r="I32" s="12"/>
      <c r="J32" s="12"/>
      <c r="K32" s="46"/>
      <c r="L32" s="46"/>
      <c r="M32" s="33"/>
      <c r="N32" s="34"/>
      <c r="O32" s="18"/>
      <c r="P32" s="29"/>
      <c r="Q32" s="47"/>
      <c r="R32" s="47"/>
    </row>
    <row r="33" spans="1:18" ht="17.5" customHeight="1">
      <c r="A33" s="101"/>
      <c r="B33" s="39"/>
      <c r="C33" s="39"/>
      <c r="D33" s="39"/>
      <c r="E33" s="39"/>
      <c r="F33" s="39"/>
      <c r="G33" s="39"/>
      <c r="H33" s="40"/>
      <c r="I33" s="12"/>
      <c r="J33" s="12"/>
      <c r="K33" s="33"/>
      <c r="L33" s="34"/>
      <c r="M33" s="33"/>
      <c r="N33" s="34"/>
      <c r="O33" s="18"/>
      <c r="P33" s="28"/>
      <c r="Q33" s="28"/>
      <c r="R33" s="29"/>
    </row>
    <row r="34" spans="1:18" ht="17.5" customHeight="1">
      <c r="A34" s="101"/>
      <c r="B34" s="39"/>
      <c r="C34" s="39"/>
      <c r="D34" s="39"/>
      <c r="E34" s="39"/>
      <c r="F34" s="39"/>
      <c r="G34" s="39"/>
      <c r="H34" s="40"/>
      <c r="I34" s="12"/>
      <c r="J34" s="12"/>
      <c r="K34" s="33"/>
      <c r="L34" s="34"/>
      <c r="M34" s="33"/>
      <c r="N34" s="34"/>
      <c r="O34" s="18"/>
      <c r="P34" s="28"/>
      <c r="Q34" s="28"/>
      <c r="R34" s="29"/>
    </row>
    <row r="35" spans="1:18" ht="17.5" customHeight="1">
      <c r="A35" s="101"/>
      <c r="B35" s="39"/>
      <c r="C35" s="39"/>
      <c r="D35" s="39"/>
      <c r="E35" s="39"/>
      <c r="F35" s="39"/>
      <c r="G35" s="39"/>
      <c r="H35" s="40"/>
      <c r="I35" s="12"/>
      <c r="J35" s="12"/>
      <c r="K35" s="33"/>
      <c r="L35" s="34"/>
      <c r="M35" s="33"/>
      <c r="N35" s="34"/>
      <c r="O35" s="18"/>
      <c r="P35" s="27"/>
      <c r="Q35" s="28"/>
      <c r="R35" s="29"/>
    </row>
    <row r="36" spans="1:18" ht="17.5" customHeight="1">
      <c r="A36" s="101"/>
      <c r="B36" s="39"/>
      <c r="C36" s="39"/>
      <c r="D36" s="39"/>
      <c r="E36" s="39"/>
      <c r="F36" s="39"/>
      <c r="G36" s="39"/>
      <c r="H36" s="40"/>
      <c r="I36" s="12"/>
      <c r="J36" s="12"/>
      <c r="K36" s="33"/>
      <c r="L36" s="34"/>
      <c r="M36" s="33"/>
      <c r="N36" s="34"/>
      <c r="O36" s="18"/>
      <c r="P36" s="27"/>
      <c r="Q36" s="28"/>
      <c r="R36" s="29"/>
    </row>
    <row r="37" spans="1:18" ht="17.5" customHeight="1">
      <c r="A37" s="101"/>
      <c r="B37" s="39"/>
      <c r="C37" s="39"/>
      <c r="D37" s="39"/>
      <c r="E37" s="39"/>
      <c r="F37" s="39"/>
      <c r="G37" s="39"/>
      <c r="H37" s="40"/>
      <c r="I37" s="12"/>
      <c r="J37" s="12"/>
      <c r="K37" s="33"/>
      <c r="L37" s="34"/>
      <c r="M37" s="33"/>
      <c r="N37" s="34"/>
      <c r="O37" s="18"/>
      <c r="P37" s="27"/>
      <c r="Q37" s="28"/>
      <c r="R37" s="29"/>
    </row>
    <row r="38" spans="1:18" ht="17.5" customHeight="1">
      <c r="A38" s="101"/>
      <c r="B38" s="39"/>
      <c r="C38" s="39"/>
      <c r="D38" s="39"/>
      <c r="E38" s="39"/>
      <c r="F38" s="39"/>
      <c r="G38" s="39"/>
      <c r="H38" s="40"/>
      <c r="I38" s="12"/>
      <c r="J38" s="12"/>
      <c r="K38" s="33"/>
      <c r="L38" s="34"/>
      <c r="M38" s="33"/>
      <c r="N38" s="34"/>
      <c r="O38" s="18"/>
      <c r="P38" s="27"/>
      <c r="Q38" s="28"/>
      <c r="R38" s="29"/>
    </row>
    <row r="39" spans="1:18" ht="17.5" customHeight="1" thickBot="1">
      <c r="A39" s="102"/>
      <c r="B39" s="43"/>
      <c r="C39" s="43"/>
      <c r="D39" s="43"/>
      <c r="E39" s="43"/>
      <c r="F39" s="43"/>
      <c r="G39" s="43"/>
      <c r="H39" s="44"/>
      <c r="I39" s="14"/>
      <c r="J39" s="14"/>
      <c r="K39" s="35"/>
      <c r="L39" s="36"/>
      <c r="M39" s="35"/>
      <c r="N39" s="36"/>
      <c r="O39" s="19"/>
      <c r="P39" s="30"/>
      <c r="Q39" s="31"/>
      <c r="R39" s="32"/>
    </row>
    <row r="40" spans="1:18" ht="17.5" customHeight="1" thickTop="1">
      <c r="A40" s="87" t="s">
        <v>30</v>
      </c>
      <c r="B40" s="88"/>
      <c r="C40" s="88"/>
      <c r="D40" s="88"/>
      <c r="E40" s="88"/>
      <c r="F40" s="88"/>
      <c r="G40" s="88"/>
      <c r="H40" s="88"/>
      <c r="I40" s="88"/>
      <c r="J40" s="89"/>
      <c r="K40" s="84">
        <f>SUM(M14:N39)</f>
        <v>58500</v>
      </c>
      <c r="L40" s="85"/>
      <c r="M40" s="85"/>
      <c r="N40" s="85"/>
      <c r="O40" s="20"/>
      <c r="P40" s="82"/>
      <c r="Q40" s="83"/>
      <c r="R40" s="83"/>
    </row>
    <row r="41" spans="1:18" ht="17.5" customHeight="1">
      <c r="A41" s="21" t="s">
        <v>41</v>
      </c>
      <c r="B41" s="22"/>
      <c r="C41" s="22"/>
      <c r="D41" s="22"/>
      <c r="E41" s="22"/>
      <c r="F41" s="22"/>
      <c r="G41" s="22"/>
      <c r="H41" s="22"/>
      <c r="I41" s="22"/>
      <c r="J41" s="22"/>
      <c r="K41" s="23"/>
      <c r="L41" s="23"/>
      <c r="M41" s="23"/>
      <c r="N41" s="23"/>
      <c r="O41" s="24"/>
      <c r="P41" s="25"/>
      <c r="Q41" s="25"/>
      <c r="R41" s="25"/>
    </row>
    <row r="42" spans="1:18" ht="17.5" customHeight="1">
      <c r="A42" s="99" t="s">
        <v>37</v>
      </c>
      <c r="B42" s="99"/>
      <c r="C42" s="99"/>
      <c r="D42" s="99"/>
      <c r="E42" s="99"/>
      <c r="F42" s="96">
        <f>SUMIF(税率,8%,税込金額)</f>
        <v>0</v>
      </c>
      <c r="G42" s="96"/>
      <c r="H42" s="96"/>
      <c r="I42" s="96"/>
      <c r="J42" s="93" t="s">
        <v>38</v>
      </c>
      <c r="K42" s="93"/>
      <c r="L42" s="93"/>
      <c r="M42" s="93"/>
      <c r="N42" s="93"/>
      <c r="O42" s="96">
        <f>F42-(F42/1.08)</f>
        <v>0</v>
      </c>
      <c r="P42" s="96"/>
      <c r="Q42" s="96"/>
      <c r="R42" s="96"/>
    </row>
    <row r="43" spans="1:18" ht="17.5" customHeight="1">
      <c r="A43" s="99" t="s">
        <v>36</v>
      </c>
      <c r="B43" s="99"/>
      <c r="C43" s="99"/>
      <c r="D43" s="99"/>
      <c r="E43" s="99"/>
      <c r="F43" s="96">
        <f>SUMIF(税率,10%,税込金額)</f>
        <v>58500</v>
      </c>
      <c r="G43" s="96"/>
      <c r="H43" s="96"/>
      <c r="I43" s="96"/>
      <c r="J43" s="93" t="s">
        <v>38</v>
      </c>
      <c r="K43" s="93"/>
      <c r="L43" s="93"/>
      <c r="M43" s="93"/>
      <c r="N43" s="93"/>
      <c r="O43" s="96">
        <f>F43-(F43/1.1)</f>
        <v>5318.1818181818235</v>
      </c>
      <c r="P43" s="96"/>
      <c r="Q43" s="96"/>
      <c r="R43" s="96"/>
    </row>
    <row r="44" spans="1:18" ht="17.5" customHeight="1" thickBot="1">
      <c r="A44" s="100" t="s">
        <v>39</v>
      </c>
      <c r="B44" s="100"/>
      <c r="C44" s="100"/>
      <c r="D44" s="100"/>
      <c r="E44" s="100"/>
      <c r="F44" s="97">
        <f>SUMIF(税率,"非課税",税込金額)</f>
        <v>0</v>
      </c>
      <c r="G44" s="97"/>
      <c r="H44" s="97"/>
      <c r="I44" s="97"/>
      <c r="J44" s="94" t="s">
        <v>38</v>
      </c>
      <c r="K44" s="94"/>
      <c r="L44" s="94"/>
      <c r="M44" s="94"/>
      <c r="N44" s="94"/>
      <c r="O44" s="97">
        <v>0</v>
      </c>
      <c r="P44" s="97"/>
      <c r="Q44" s="97"/>
      <c r="R44" s="97"/>
    </row>
    <row r="45" spans="1:18" ht="17.5" customHeight="1" thickTop="1">
      <c r="A45" s="92" t="s">
        <v>42</v>
      </c>
      <c r="B45" s="92"/>
      <c r="C45" s="92"/>
      <c r="D45" s="92"/>
      <c r="E45" s="92"/>
      <c r="F45" s="98">
        <f>SUM(F42:I44)</f>
        <v>58500</v>
      </c>
      <c r="G45" s="98"/>
      <c r="H45" s="98"/>
      <c r="I45" s="98"/>
      <c r="J45" s="95" t="s">
        <v>40</v>
      </c>
      <c r="K45" s="95"/>
      <c r="L45" s="95"/>
      <c r="M45" s="95"/>
      <c r="N45" s="95"/>
      <c r="O45" s="98">
        <f>SUM(O42:R44)</f>
        <v>5318.1818181818235</v>
      </c>
      <c r="P45" s="98"/>
      <c r="Q45" s="98"/>
      <c r="R45" s="98"/>
    </row>
    <row r="46" spans="1:18" ht="17.5" customHeight="1">
      <c r="A46" s="15" t="s">
        <v>24</v>
      </c>
    </row>
    <row r="47" spans="1:18" ht="17.5" customHeight="1">
      <c r="A47" s="2" t="s">
        <v>19</v>
      </c>
    </row>
  </sheetData>
  <sheetProtection sheet="1" objects="1" scenarios="1"/>
  <mergeCells count="178">
    <mergeCell ref="A45:E45"/>
    <mergeCell ref="F45:I45"/>
    <mergeCell ref="J45:N45"/>
    <mergeCell ref="O45:R45"/>
    <mergeCell ref="A43:E43"/>
    <mergeCell ref="F43:I43"/>
    <mergeCell ref="J43:N43"/>
    <mergeCell ref="O43:R43"/>
    <mergeCell ref="A44:E44"/>
    <mergeCell ref="F44:I44"/>
    <mergeCell ref="J44:N44"/>
    <mergeCell ref="O44:R44"/>
    <mergeCell ref="A40:J40"/>
    <mergeCell ref="K40:N40"/>
    <mergeCell ref="P40:R40"/>
    <mergeCell ref="A42:E42"/>
    <mergeCell ref="F42:I42"/>
    <mergeCell ref="J42:N42"/>
    <mergeCell ref="O42:R42"/>
    <mergeCell ref="A38:F38"/>
    <mergeCell ref="G38:H38"/>
    <mergeCell ref="K38:L38"/>
    <mergeCell ref="M38:N38"/>
    <mergeCell ref="P38:R38"/>
    <mergeCell ref="A39:F39"/>
    <mergeCell ref="G39:H39"/>
    <mergeCell ref="K39:L39"/>
    <mergeCell ref="M39:N39"/>
    <mergeCell ref="P39:R39"/>
    <mergeCell ref="A36:F36"/>
    <mergeCell ref="G36:H36"/>
    <mergeCell ref="K36:L36"/>
    <mergeCell ref="M36:N36"/>
    <mergeCell ref="P36:R36"/>
    <mergeCell ref="A37:F37"/>
    <mergeCell ref="G37:H37"/>
    <mergeCell ref="K37:L37"/>
    <mergeCell ref="M37:N37"/>
    <mergeCell ref="P37:R37"/>
    <mergeCell ref="A34:F34"/>
    <mergeCell ref="G34:H34"/>
    <mergeCell ref="K34:L34"/>
    <mergeCell ref="M34:N34"/>
    <mergeCell ref="P34:R34"/>
    <mergeCell ref="A35:F35"/>
    <mergeCell ref="G35:H35"/>
    <mergeCell ref="K35:L35"/>
    <mergeCell ref="M35:N35"/>
    <mergeCell ref="P35:R35"/>
    <mergeCell ref="A32:F32"/>
    <mergeCell ref="G32:H32"/>
    <mergeCell ref="K32:L32"/>
    <mergeCell ref="M32:N32"/>
    <mergeCell ref="P32:R32"/>
    <mergeCell ref="A33:F33"/>
    <mergeCell ref="G33:H33"/>
    <mergeCell ref="K33:L33"/>
    <mergeCell ref="M33:N33"/>
    <mergeCell ref="P33:R33"/>
    <mergeCell ref="A30:F30"/>
    <mergeCell ref="G30:H30"/>
    <mergeCell ref="K30:L30"/>
    <mergeCell ref="M30:N30"/>
    <mergeCell ref="P30:R30"/>
    <mergeCell ref="A31:F31"/>
    <mergeCell ref="G31:H31"/>
    <mergeCell ref="K31:L31"/>
    <mergeCell ref="M31:N31"/>
    <mergeCell ref="P31:R31"/>
    <mergeCell ref="A28:F28"/>
    <mergeCell ref="G28:H28"/>
    <mergeCell ref="K28:L28"/>
    <mergeCell ref="M28:N28"/>
    <mergeCell ref="P28:R28"/>
    <mergeCell ref="A29:F29"/>
    <mergeCell ref="G29:H29"/>
    <mergeCell ref="K29:L29"/>
    <mergeCell ref="M29:N29"/>
    <mergeCell ref="P29:R29"/>
    <mergeCell ref="A26:F26"/>
    <mergeCell ref="G26:H26"/>
    <mergeCell ref="K26:L26"/>
    <mergeCell ref="M26:N26"/>
    <mergeCell ref="P26:R26"/>
    <mergeCell ref="A27:F27"/>
    <mergeCell ref="G27:H27"/>
    <mergeCell ref="K27:L27"/>
    <mergeCell ref="M27:N27"/>
    <mergeCell ref="P27:R27"/>
    <mergeCell ref="A24:F24"/>
    <mergeCell ref="G24:H24"/>
    <mergeCell ref="K24:L24"/>
    <mergeCell ref="M24:N24"/>
    <mergeCell ref="P24:R24"/>
    <mergeCell ref="A25:F25"/>
    <mergeCell ref="G25:H25"/>
    <mergeCell ref="K25:L25"/>
    <mergeCell ref="M25:N25"/>
    <mergeCell ref="P25:R25"/>
    <mergeCell ref="A22:F22"/>
    <mergeCell ref="G22:H22"/>
    <mergeCell ref="K22:L22"/>
    <mergeCell ref="M22:N22"/>
    <mergeCell ref="P22:R22"/>
    <mergeCell ref="A23:F23"/>
    <mergeCell ref="G23:H23"/>
    <mergeCell ref="K23:L23"/>
    <mergeCell ref="M23:N23"/>
    <mergeCell ref="P23:R23"/>
    <mergeCell ref="A20:F20"/>
    <mergeCell ref="G20:H20"/>
    <mergeCell ref="K20:L20"/>
    <mergeCell ref="M20:N20"/>
    <mergeCell ref="P20:R20"/>
    <mergeCell ref="A21:F21"/>
    <mergeCell ref="G21:H21"/>
    <mergeCell ref="K21:L21"/>
    <mergeCell ref="M21:N21"/>
    <mergeCell ref="P21:R21"/>
    <mergeCell ref="A18:F18"/>
    <mergeCell ref="G18:H18"/>
    <mergeCell ref="K18:L18"/>
    <mergeCell ref="M18:N18"/>
    <mergeCell ref="P18:R18"/>
    <mergeCell ref="A19:F19"/>
    <mergeCell ref="G19:H19"/>
    <mergeCell ref="K19:L19"/>
    <mergeCell ref="M19:N19"/>
    <mergeCell ref="P19:R19"/>
    <mergeCell ref="A16:F16"/>
    <mergeCell ref="G16:H16"/>
    <mergeCell ref="K16:L16"/>
    <mergeCell ref="M16:N16"/>
    <mergeCell ref="P16:R16"/>
    <mergeCell ref="A17:F17"/>
    <mergeCell ref="G17:H17"/>
    <mergeCell ref="K17:L17"/>
    <mergeCell ref="M17:N17"/>
    <mergeCell ref="P17:R17"/>
    <mergeCell ref="A14:F14"/>
    <mergeCell ref="G14:H14"/>
    <mergeCell ref="K14:L14"/>
    <mergeCell ref="M14:N14"/>
    <mergeCell ref="P14:R14"/>
    <mergeCell ref="A15:F15"/>
    <mergeCell ref="G15:H15"/>
    <mergeCell ref="K15:L15"/>
    <mergeCell ref="M15:N15"/>
    <mergeCell ref="P15:R15"/>
    <mergeCell ref="L11:M11"/>
    <mergeCell ref="N11:R11"/>
    <mergeCell ref="A13:H13"/>
    <mergeCell ref="K13:L13"/>
    <mergeCell ref="M13:N13"/>
    <mergeCell ref="P13:R13"/>
    <mergeCell ref="J8:K8"/>
    <mergeCell ref="L8:R8"/>
    <mergeCell ref="D9:G10"/>
    <mergeCell ref="L9:N9"/>
    <mergeCell ref="P9:Q9"/>
    <mergeCell ref="A10:C10"/>
    <mergeCell ref="H10:I10"/>
    <mergeCell ref="L10:M10"/>
    <mergeCell ref="N10:O10"/>
    <mergeCell ref="P10:R10"/>
    <mergeCell ref="J6:K6"/>
    <mergeCell ref="L6:Q6"/>
    <mergeCell ref="B7:D7"/>
    <mergeCell ref="F7:H7"/>
    <mergeCell ref="K7:M7"/>
    <mergeCell ref="N7:O7"/>
    <mergeCell ref="P7:R7"/>
    <mergeCell ref="N1:R1"/>
    <mergeCell ref="A3:F4"/>
    <mergeCell ref="G4:H4"/>
    <mergeCell ref="J4:K4"/>
    <mergeCell ref="J5:K5"/>
    <mergeCell ref="L5:R5"/>
  </mergeCells>
  <phoneticPr fontId="1"/>
  <dataValidations count="3">
    <dataValidation type="list" allowBlank="1" showInputMessage="1" showErrorMessage="1" sqref="O14:O39" xr:uid="{3534D54E-9B98-420A-AE60-9C248C9BD9CB}">
      <formula1>"10%,8%,非課税"</formula1>
    </dataValidation>
    <dataValidation type="list" allowBlank="1" showInputMessage="1" showErrorMessage="1" sqref="O9" xr:uid="{8E6C7D5B-E873-4E52-BDBF-7A0DD0AF91A4}">
      <formula1>"銀行,信金,信組"</formula1>
    </dataValidation>
    <dataValidation type="list" allowBlank="1" showInputMessage="1" showErrorMessage="1" sqref="L10:M10" xr:uid="{CC5976B4-24D4-4A2E-BA82-1E2447C7E81E}">
      <formula1>"普通預金,当座預金"</formula1>
    </dataValidation>
  </dataValidations>
  <pageMargins left="0.62992125984251968" right="0.31496062992125984" top="0.59055118110236227" bottom="0.27559055118110237" header="0.31496062992125984" footer="0.31496062992125984"/>
  <pageSetup paperSize="9" orientation="portrait" blackAndWhite="1"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6</vt:i4>
      </vt:variant>
    </vt:vector>
  </HeadingPairs>
  <TitlesOfParts>
    <vt:vector size="8" baseType="lpstr">
      <vt:lpstr>請求書（交通費）</vt:lpstr>
      <vt:lpstr>記入例</vt:lpstr>
      <vt:lpstr>記入例!Print_Area</vt:lpstr>
      <vt:lpstr>'請求書（交通費）'!Print_Area</vt:lpstr>
      <vt:lpstr>記入例!税込金額</vt:lpstr>
      <vt:lpstr>税込金額</vt:lpstr>
      <vt:lpstr>記入例!税率</vt:lpstr>
      <vt:lpstr>税率</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M.H.A</dc:creator>
  <cp:lastModifiedBy>PC33</cp:lastModifiedBy>
  <cp:lastPrinted>2023-09-12T06:29:14Z</cp:lastPrinted>
  <dcterms:created xsi:type="dcterms:W3CDTF">2017-04-28T06:40:09Z</dcterms:created>
  <dcterms:modified xsi:type="dcterms:W3CDTF">2023-09-19T02:40:58Z</dcterms:modified>
</cp:coreProperties>
</file>